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codeName="{F2B83AC3-3A92-4FF1-8D57-CA5CB3A19BB1}"/>
  <workbookPr codeName="ThisWorkbook"/>
  <mc:AlternateContent xmlns:mc="http://schemas.openxmlformats.org/markup-compatibility/2006">
    <mc:Choice Requires="x15">
      <x15ac:absPath xmlns:x15ac="http://schemas.microsoft.com/office/spreadsheetml/2010/11/ac" url="\\chper1.corr.round-rock.tx.us\personal$\jrosenthal\Desktop\"/>
    </mc:Choice>
  </mc:AlternateContent>
  <workbookProtection workbookAlgorithmName="SHA-512" workbookHashValue="ZqMMflMhJY7dAtsfcKnhfjfGLBgnTErgdUW+G1OCB+XseSODsg0s4jCkHXDL7H4KM23qF2A/LtlB2qE3hhJxjA==" workbookSaltValue="z2iP/pF1tXlqiCKj0frLcw==" workbookSpinCount="100000" lockStructure="1"/>
  <bookViews>
    <workbookView xWindow="16035" yWindow="915" windowWidth="16395" windowHeight="15300"/>
  </bookViews>
  <sheets>
    <sheet name="Bid Form" sheetId="1" r:id="rId1"/>
    <sheet name="Last Page" sheetId="3" r:id="rId2"/>
  </sheets>
  <definedNames>
    <definedName name="_xlnm.Print_Area" localSheetId="0">'Bid Form'!$A$1:$L$68</definedName>
    <definedName name="_xlnm.Print_Area" localSheetId="1">'Last Page'!$A$1:$L$29</definedName>
    <definedName name="_xlnm.Print_Titles" localSheetId="0">'Bid Form'!$26:$28</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62" i="1" l="1"/>
  <c r="M57" i="1"/>
  <c r="L62" i="1" l="1"/>
  <c r="L57" i="1"/>
  <c r="M6" i="3" l="1"/>
  <c r="H6" i="3" s="1"/>
  <c r="M393" i="1"/>
  <c r="L393" i="1" s="1"/>
  <c r="M388" i="1"/>
  <c r="L388" i="1"/>
  <c r="M383" i="1"/>
  <c r="L383" i="1" s="1"/>
  <c r="M378" i="1"/>
  <c r="L378" i="1"/>
  <c r="M373" i="1"/>
  <c r="L373" i="1" s="1"/>
  <c r="M368" i="1"/>
  <c r="L368" i="1"/>
  <c r="M363" i="1"/>
  <c r="L363" i="1" s="1"/>
  <c r="M358" i="1"/>
  <c r="L358" i="1"/>
  <c r="M353" i="1"/>
  <c r="L353" i="1" s="1"/>
  <c r="M348" i="1"/>
  <c r="L348" i="1"/>
  <c r="M343" i="1"/>
  <c r="L343" i="1" s="1"/>
  <c r="M338" i="1"/>
  <c r="L338" i="1"/>
  <c r="M333" i="1"/>
  <c r="L333" i="1" s="1"/>
  <c r="M328" i="1"/>
  <c r="L328" i="1"/>
  <c r="M323" i="1"/>
  <c r="L323" i="1" s="1"/>
  <c r="M318" i="1"/>
  <c r="L318" i="1"/>
  <c r="M313" i="1"/>
  <c r="L313" i="1" s="1"/>
  <c r="M308" i="1"/>
  <c r="L308" i="1"/>
  <c r="M303" i="1"/>
  <c r="L303" i="1" s="1"/>
  <c r="M298" i="1"/>
  <c r="L298" i="1"/>
  <c r="M293" i="1"/>
  <c r="L293" i="1" s="1"/>
  <c r="M288" i="1"/>
  <c r="L288" i="1"/>
  <c r="M283" i="1"/>
  <c r="L283" i="1" s="1"/>
  <c r="M278" i="1"/>
  <c r="L278" i="1"/>
  <c r="M273" i="1"/>
  <c r="L273" i="1" s="1"/>
  <c r="M268" i="1"/>
  <c r="L268" i="1"/>
  <c r="M263" i="1"/>
  <c r="L263" i="1" s="1"/>
  <c r="M258" i="1"/>
  <c r="L258" i="1"/>
  <c r="M253" i="1"/>
  <c r="L253" i="1" s="1"/>
  <c r="M248" i="1"/>
  <c r="L248" i="1"/>
  <c r="M243" i="1"/>
  <c r="L243" i="1" s="1"/>
  <c r="M238" i="1"/>
  <c r="L238" i="1"/>
  <c r="M233" i="1"/>
  <c r="L233" i="1"/>
  <c r="M228" i="1"/>
  <c r="L228" i="1"/>
  <c r="M223" i="1"/>
  <c r="L223" i="1"/>
  <c r="M218" i="1"/>
  <c r="L218" i="1"/>
  <c r="M213" i="1"/>
  <c r="L213" i="1"/>
  <c r="M208" i="1"/>
  <c r="L208" i="1"/>
  <c r="M203" i="1"/>
  <c r="L203" i="1"/>
  <c r="M198" i="1"/>
  <c r="L198" i="1"/>
  <c r="M193" i="1"/>
  <c r="L193" i="1"/>
  <c r="M188" i="1"/>
  <c r="L188" i="1"/>
  <c r="M183" i="1"/>
  <c r="L183" i="1"/>
  <c r="M178" i="1"/>
  <c r="L178" i="1"/>
  <c r="M173" i="1"/>
  <c r="L173" i="1"/>
  <c r="M42" i="1"/>
  <c r="L42" i="1" s="1"/>
  <c r="M47" i="1"/>
  <c r="L47" i="1" s="1"/>
  <c r="M52" i="1"/>
  <c r="L52" i="1" s="1"/>
  <c r="M67" i="1"/>
  <c r="L67" i="1" s="1"/>
  <c r="M73" i="1"/>
  <c r="L73" i="1"/>
  <c r="M78" i="1"/>
  <c r="L78" i="1" s="1"/>
  <c r="M83" i="1"/>
  <c r="L83" i="1"/>
  <c r="M88" i="1"/>
  <c r="L88" i="1" s="1"/>
  <c r="M93" i="1"/>
  <c r="L93" i="1"/>
  <c r="M98" i="1"/>
  <c r="L98" i="1" s="1"/>
  <c r="M103" i="1"/>
  <c r="L103" i="1"/>
  <c r="M108" i="1"/>
  <c r="L108" i="1" s="1"/>
  <c r="M113" i="1"/>
  <c r="L113" i="1"/>
  <c r="M118" i="1"/>
  <c r="L118" i="1" s="1"/>
  <c r="M123" i="1"/>
  <c r="L123" i="1"/>
  <c r="M128" i="1"/>
  <c r="L128" i="1" s="1"/>
  <c r="M133" i="1"/>
  <c r="L133" i="1"/>
  <c r="M138" i="1"/>
  <c r="L138" i="1" s="1"/>
  <c r="M143" i="1"/>
  <c r="L143" i="1"/>
  <c r="M148" i="1"/>
  <c r="L148" i="1" s="1"/>
  <c r="M153" i="1"/>
  <c r="L153" i="1"/>
  <c r="M158" i="1"/>
  <c r="L158" i="1" s="1"/>
  <c r="M163" i="1"/>
  <c r="L163" i="1"/>
  <c r="M168" i="1"/>
  <c r="L168" i="1" s="1"/>
  <c r="M37" i="1"/>
  <c r="L37" i="1" s="1"/>
  <c r="M32" i="1"/>
  <c r="L32" i="1" s="1"/>
  <c r="H400" i="1"/>
  <c r="J396" i="1" l="1"/>
  <c r="M2" i="3"/>
  <c r="J2" i="3" s="1"/>
</calcChain>
</file>

<file path=xl/sharedStrings.xml><?xml version="1.0" encoding="utf-8"?>
<sst xmlns="http://schemas.openxmlformats.org/spreadsheetml/2006/main" count="449" uniqueCount="62">
  <si>
    <t>Bid Item</t>
  </si>
  <si>
    <t>Approx. Quantity</t>
  </si>
  <si>
    <t>Unit</t>
  </si>
  <si>
    <t>Unit Price</t>
  </si>
  <si>
    <t>Amount</t>
  </si>
  <si>
    <t>Item Description
and Written Unit Price</t>
  </si>
  <si>
    <t>complete in place per</t>
  </si>
  <si>
    <t>for</t>
  </si>
  <si>
    <t>dollars</t>
  </si>
  <si>
    <t>and</t>
  </si>
  <si>
    <t>cents.</t>
  </si>
  <si>
    <t>Materials:</t>
  </si>
  <si>
    <t>All Other Charges:</t>
  </si>
  <si>
    <t>* Total:</t>
  </si>
  <si>
    <t xml:space="preserve">complete in place per </t>
  </si>
  <si>
    <t xml:space="preserve">BASE BID </t>
  </si>
  <si>
    <t>BID FORM</t>
  </si>
  <si>
    <t>PROJECT NAME:</t>
  </si>
  <si>
    <t>PROJECT LOCATION:</t>
  </si>
  <si>
    <t>OWNER:</t>
  </si>
  <si>
    <t>DATE:</t>
  </si>
  <si>
    <t>Gentlemen:</t>
  </si>
  <si>
    <t>and binds himself on acceptance of this bid to execute the Agreement and bond for completing said Work within the time stated, for the following prices, to wit:</t>
  </si>
  <si>
    <t>Round Rock, Texas</t>
  </si>
  <si>
    <t>City of Round Rock, Texas</t>
  </si>
  <si>
    <t>If this bid is accepted, the undersigned agrees to execute the Agreement and provide necessary bonds and insurance certification as per the Instructions to Bidders.
The undersigned certifies that the bid prices contained in the bid have been carefully checked and are submitted as correct and final.  The Owner reserves the right to reject any or all bids and may waive any informalities or technicalities.</t>
  </si>
  <si>
    <t>Respectfully Submitted,</t>
  </si>
  <si>
    <t>Signature</t>
  </si>
  <si>
    <t>Print Name</t>
  </si>
  <si>
    <t>Address</t>
  </si>
  <si>
    <t>Title</t>
  </si>
  <si>
    <t>Telephone</t>
  </si>
  <si>
    <t>Name of Firm</t>
  </si>
  <si>
    <t>Date</t>
  </si>
  <si>
    <t xml:space="preserve">Secretary, if Bidder is a </t>
  </si>
  <si>
    <t>Corporation</t>
  </si>
  <si>
    <r>
      <rPr>
        <b/>
        <sz val="13"/>
        <color indexed="8"/>
        <rFont val="Times New Roman"/>
        <family val="1"/>
      </rPr>
      <t>* Note:</t>
    </r>
    <r>
      <rPr>
        <sz val="13"/>
        <color indexed="8"/>
        <rFont val="Times New Roman"/>
        <family val="1"/>
      </rPr>
      <t xml:space="preserve"> This total must be the same amount as shown above for </t>
    </r>
    <r>
      <rPr>
        <b/>
        <sz val="13"/>
        <color indexed="8"/>
        <rFont val="Times New Roman"/>
        <family val="1"/>
      </rPr>
      <t>"Total Base Bid"</t>
    </r>
  </si>
  <si>
    <t>Bidder acknowledges receipt of the following Addenda by listing Addendum "number" and "date".</t>
  </si>
  <si>
    <t>TOTAL BASE BID (Items 1 thru</t>
  </si>
  <si>
    <t>)</t>
  </si>
  <si>
    <t>* Note: This total must be the same amount as shown above for "Total Base Bid"</t>
  </si>
  <si>
    <t>addenda have been issued and for following any instructions in any addenda issued.</t>
  </si>
  <si>
    <t xml:space="preserve">by the close of business on </t>
  </si>
  <si>
    <t>. Prior to submitting a bid, the bidder is responsible for determining if any</t>
  </si>
  <si>
    <t xml:space="preserve">       Pursuant to the foregoing Notice to Bidders and Instructions to Bidders, the undersigned bidder hereby proposes to do all the Work, to furnish all necessary superintendence, labor, machinery, equipment, tools, materials, insurance and miscellaneous items, to complete all the Work on which he bids as provided by the attached Bid Documents, and as shown on the plans for the construction of</t>
  </si>
  <si>
    <t xml:space="preserve">City's website at </t>
  </si>
  <si>
    <t xml:space="preserve">      Any addenda issued will be posted with the Project Manual and/or Contract Documents on the</t>
  </si>
  <si>
    <t>LS</t>
  </si>
  <si>
    <r>
      <rPr>
        <b/>
        <sz val="13"/>
        <color theme="1"/>
        <rFont val="Times New Roman"/>
        <family val="1"/>
      </rPr>
      <t>Mobilization and Demobilization</t>
    </r>
    <r>
      <rPr>
        <sz val="13"/>
        <color theme="1"/>
        <rFont val="Times New Roman"/>
        <family val="1"/>
      </rPr>
      <t xml:space="preserve"> (maximum 5% of total bid.)</t>
    </r>
  </si>
  <si>
    <t>Clearwell No. 1 Ground Storage Tank Rehabilitation 2017</t>
  </si>
  <si>
    <r>
      <t xml:space="preserve">Furnish all materials, equipment, labor, superintendence and incidental work to abrasive blast, clean, prime and coat the </t>
    </r>
    <r>
      <rPr>
        <b/>
        <sz val="13"/>
        <color theme="1"/>
        <rFont val="Times New Roman"/>
        <family val="1"/>
      </rPr>
      <t>Exterior of the existing 1,000,000-gallon GST</t>
    </r>
    <r>
      <rPr>
        <sz val="13"/>
        <color theme="1"/>
        <rFont val="Times New Roman"/>
        <family val="1"/>
      </rPr>
      <t>, all appendages, ladder, vent, hatch, roof platform, railing, new roof as indicated on the drawings and specifications except where specifically covered by other bid items.</t>
    </r>
  </si>
  <si>
    <r>
      <t xml:space="preserve">Furnish all materials, equipment, labor, superintendence and incidental work to abrasive blast, clean, prime, stripe coat, and coat the </t>
    </r>
    <r>
      <rPr>
        <b/>
        <sz val="13"/>
        <color theme="1"/>
        <rFont val="Times New Roman"/>
        <family val="1"/>
      </rPr>
      <t>Interior of the existing 1,000,000-gallon GS</t>
    </r>
    <r>
      <rPr>
        <sz val="13"/>
        <color theme="1"/>
        <rFont val="Times New Roman"/>
        <family val="1"/>
      </rPr>
      <t>T, all appendages, ladder, vent, hatch, weir box, new roof as indicated on the drawings and specifications except where specifically covered by other bid items.</t>
    </r>
  </si>
  <si>
    <r>
      <t xml:space="preserve">Furnish all materials, equipment, labor, superintendence and incidental work to </t>
    </r>
    <r>
      <rPr>
        <b/>
        <sz val="13"/>
        <color theme="1"/>
        <rFont val="Times New Roman"/>
        <family val="1"/>
      </rPr>
      <t xml:space="preserve">Dehumidify and provide Dust Collection </t>
    </r>
    <r>
      <rPr>
        <sz val="13"/>
        <color theme="1"/>
        <rFont val="Times New Roman"/>
        <family val="1"/>
      </rPr>
      <t>to the interior of the existing 1,000,000-gallon GST, including hoses, filters, etc., as indicated on the drawings and specifications except where specifically covered by other bid items.</t>
    </r>
  </si>
  <si>
    <r>
      <t xml:space="preserve">Furnish all materials, equipment, labor and superintendence  and incidental work to perform </t>
    </r>
    <r>
      <rPr>
        <b/>
        <sz val="13"/>
        <color theme="1"/>
        <rFont val="Times New Roman"/>
        <family val="1"/>
      </rPr>
      <t xml:space="preserve">cutting, grinding, welding repairs and general repair </t>
    </r>
    <r>
      <rPr>
        <sz val="13"/>
        <color theme="1"/>
        <rFont val="Times New Roman"/>
        <family val="1"/>
      </rPr>
      <t>work as deemed necessary and as indicated on the drawings and specifications except where specifically covered by other bid items.</t>
    </r>
  </si>
  <si>
    <t>MHRS</t>
  </si>
  <si>
    <t>www.roundrocktexas.gov/utilitiescip</t>
  </si>
  <si>
    <t>Lump Sum</t>
  </si>
  <si>
    <r>
      <t xml:space="preserve">Furnish all materials, equipment, labor, superintendence and incidental work to provide a </t>
    </r>
    <r>
      <rPr>
        <b/>
        <sz val="13"/>
        <color theme="1"/>
        <rFont val="Times New Roman"/>
        <family val="1"/>
      </rPr>
      <t xml:space="preserve">Tank Roof Replacement. </t>
    </r>
    <r>
      <rPr>
        <sz val="13"/>
        <color theme="1"/>
        <rFont val="Times New Roman"/>
        <family val="1"/>
      </rPr>
      <t xml:space="preserve"> Work includes demolition of existing tank roof structure and installing a new 100% SW FB rafter supported cone roof type roof system and other associated work as indicated on the drawings and specifications except where specifically covered by other bid items.</t>
    </r>
  </si>
  <si>
    <t>EA</t>
  </si>
  <si>
    <t>Each</t>
  </si>
  <si>
    <t xml:space="preserve">Furnish and install 30-inch blind flange, complete in place. </t>
  </si>
  <si>
    <t xml:space="preserve">Install two 30-inch butterfly valves supplied by the City, complete in place.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</si>
</sst>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409]mmmm\ d\,\ yyyy;@"/>
    <numFmt numFmtId="165" formatCode="&quot;$&quot;#,##0.00"/>
  </numFmts>
  <fonts count="21">
    <font>
      <sz val="11"/>
      <color theme="1"/>
      <name val="Calibri"/>
      <family val="2"/>
      <scheme val="minor"/>
    </font>
    <font>
      <sz val="13"/>
      <color indexed="8"/>
      <name val="Times New Roman"/>
      <family val="1"/>
    </font>
    <font>
      <b/>
      <sz val="13"/>
      <color indexed="8"/>
      <name val="Times New Roman"/>
      <family val="1"/>
    </font>
    <font>
      <sz val="13"/>
      <name val="Times New Roman"/>
      <family val="1"/>
    </font>
    <font>
      <sz val="11"/>
      <color theme="1"/>
      <name val="Calibri"/>
      <family val="2"/>
      <scheme val="minor"/>
    </font>
    <font>
      <sz val="13"/>
      <color theme="1"/>
      <name val="Times New Roman"/>
      <family val="1"/>
    </font>
    <font>
      <b/>
      <sz val="13"/>
      <color theme="1"/>
      <name val="Times New Roman"/>
      <family val="1"/>
    </font>
    <font>
      <b/>
      <u/>
      <sz val="13"/>
      <color theme="1"/>
      <name val="Times New Roman"/>
      <family val="1"/>
    </font>
    <font>
      <u/>
      <sz val="13"/>
      <color theme="1"/>
      <name val="Times New Roman"/>
      <family val="1"/>
    </font>
    <font>
      <sz val="13"/>
      <color theme="1"/>
      <name val="Arial Narrow"/>
      <family val="2"/>
    </font>
    <font>
      <u/>
      <sz val="13"/>
      <color rgb="FFCDCDCD"/>
      <name val="Cambria"/>
      <family val="1"/>
    </font>
    <font>
      <sz val="13"/>
      <color rgb="FFCDCDCD"/>
      <name val="Cambria"/>
      <family val="1"/>
    </font>
    <font>
      <u/>
      <sz val="13"/>
      <color rgb="FF969696"/>
      <name val="Cambria"/>
      <family val="1"/>
    </font>
    <font>
      <sz val="13"/>
      <color rgb="FF969696"/>
      <name val="Cambria"/>
      <family val="1"/>
    </font>
    <font>
      <sz val="13"/>
      <color rgb="FF969696"/>
      <name val="Times New Roman"/>
      <family val="1"/>
    </font>
    <font>
      <b/>
      <sz val="13"/>
      <color rgb="FF969696"/>
      <name val="Cambria"/>
      <family val="1"/>
    </font>
    <font>
      <b/>
      <sz val="13"/>
      <color rgb="FF969696"/>
      <name val="Times New Roman"/>
      <family val="1"/>
    </font>
    <font>
      <sz val="11"/>
      <color rgb="FF969696"/>
      <name val="Calibri"/>
      <family val="2"/>
      <scheme val="minor"/>
    </font>
    <font>
      <u/>
      <sz val="12.5"/>
      <color theme="1"/>
      <name val="Times New Roman"/>
      <family val="1"/>
    </font>
    <font>
      <sz val="8"/>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20" fillId="0" borderId="0" applyNumberFormat="0" applyFill="0" applyBorder="0" applyAlignment="0" applyProtection="0"/>
  </cellStyleXfs>
  <cellXfs count="105">
    <xf numFmtId="0" fontId="0" fillId="0" borderId="0" xfId="0"/>
    <xf numFmtId="0" fontId="5" fillId="2" borderId="0" xfId="0" applyFont="1" applyFill="1"/>
    <xf numFmtId="0" fontId="5" fillId="2" borderId="0" xfId="0" applyFont="1" applyFill="1" applyBorder="1"/>
    <xf numFmtId="0" fontId="5" fillId="2" borderId="0" xfId="0" applyFont="1" applyFill="1" applyAlignment="1">
      <alignment horizontal="center"/>
    </xf>
    <xf numFmtId="0" fontId="5" fillId="2" borderId="0" xfId="0" applyFont="1" applyFill="1" applyBorder="1" applyAlignment="1">
      <alignment horizontal="center"/>
    </xf>
    <xf numFmtId="0" fontId="6" fillId="2" borderId="1" xfId="0" applyFont="1" applyFill="1" applyBorder="1" applyAlignment="1">
      <alignment horizontal="center" wrapText="1"/>
    </xf>
    <xf numFmtId="0" fontId="6" fillId="2" borderId="0" xfId="0" applyFont="1" applyFill="1" applyBorder="1" applyAlignment="1">
      <alignment horizontal="center" wrapText="1"/>
    </xf>
    <xf numFmtId="0" fontId="6" fillId="2" borderId="0" xfId="0" applyFont="1" applyFill="1" applyAlignment="1">
      <alignment horizontal="left" wrapText="1"/>
    </xf>
    <xf numFmtId="0" fontId="6" fillId="2" borderId="1" xfId="0" applyFont="1" applyFill="1" applyBorder="1" applyAlignment="1">
      <alignment wrapText="1"/>
    </xf>
    <xf numFmtId="0" fontId="6" fillId="2" borderId="0" xfId="0" applyFont="1" applyFill="1" applyBorder="1" applyAlignment="1">
      <alignment wrapText="1"/>
    </xf>
    <xf numFmtId="0" fontId="6" fillId="2" borderId="0" xfId="0" applyFont="1" applyFill="1" applyAlignment="1">
      <alignment horizontal="center" wrapText="1"/>
    </xf>
    <xf numFmtId="0" fontId="5" fillId="2" borderId="0" xfId="0" applyFont="1" applyFill="1" applyAlignment="1" applyProtection="1">
      <alignment vertical="distributed" wrapText="1"/>
    </xf>
    <xf numFmtId="0" fontId="5" fillId="2" borderId="0" xfId="0" applyFont="1" applyFill="1" applyProtection="1"/>
    <xf numFmtId="0" fontId="5" fillId="2" borderId="0" xfId="0" applyFont="1" applyFill="1" applyAlignment="1">
      <alignment horizontal="right"/>
    </xf>
    <xf numFmtId="0" fontId="5" fillId="2" borderId="0" xfId="0" applyFont="1" applyFill="1" applyAlignment="1">
      <alignment horizontal="left"/>
    </xf>
    <xf numFmtId="0" fontId="5" fillId="2" borderId="1" xfId="0" applyFont="1" applyFill="1" applyBorder="1" applyAlignment="1" applyProtection="1">
      <alignment wrapText="1"/>
      <protection locked="0"/>
    </xf>
    <xf numFmtId="0" fontId="5" fillId="2" borderId="2" xfId="0" applyFont="1" applyFill="1" applyBorder="1" applyAlignment="1" applyProtection="1">
      <protection locked="0"/>
    </xf>
    <xf numFmtId="0" fontId="5" fillId="2" borderId="0" xfId="0" applyFont="1" applyFill="1" applyBorder="1" applyAlignment="1" applyProtection="1"/>
    <xf numFmtId="44" fontId="5" fillId="2" borderId="0" xfId="1" applyFont="1" applyFill="1" applyBorder="1" applyProtection="1"/>
    <xf numFmtId="44" fontId="5" fillId="2" borderId="1" xfId="1" applyFont="1" applyFill="1" applyBorder="1" applyProtection="1">
      <protection locked="0"/>
    </xf>
    <xf numFmtId="44" fontId="5" fillId="2" borderId="0" xfId="1" applyFont="1" applyFill="1" applyBorder="1"/>
    <xf numFmtId="0" fontId="5" fillId="2" borderId="0" xfId="0" applyFont="1" applyFill="1" applyAlignment="1" applyProtection="1">
      <alignment wrapText="1"/>
    </xf>
    <xf numFmtId="0" fontId="6" fillId="2" borderId="1" xfId="0" applyFont="1" applyFill="1" applyBorder="1" applyAlignment="1" applyProtection="1">
      <alignment horizontal="center" wrapText="1"/>
      <protection locked="0"/>
    </xf>
    <xf numFmtId="0" fontId="7" fillId="2" borderId="0" xfId="0" applyFont="1" applyFill="1" applyAlignment="1"/>
    <xf numFmtId="0" fontId="7" fillId="2" borderId="0" xfId="0" applyFont="1" applyFill="1" applyAlignment="1">
      <alignment horizontal="center"/>
    </xf>
    <xf numFmtId="0" fontId="6" fillId="2" borderId="0" xfId="0" applyFont="1" applyFill="1"/>
    <xf numFmtId="44" fontId="5" fillId="2" borderId="0" xfId="1" applyFont="1" applyFill="1" applyBorder="1" applyAlignment="1" applyProtection="1">
      <alignment horizontal="center"/>
    </xf>
    <xf numFmtId="0" fontId="7" fillId="2" borderId="0" xfId="0" applyFont="1" applyFill="1" applyAlignment="1" applyProtection="1">
      <alignment horizontal="center"/>
    </xf>
    <xf numFmtId="0" fontId="5" fillId="2" borderId="0" xfId="0" applyFont="1" applyFill="1" applyBorder="1" applyAlignment="1" applyProtection="1">
      <alignment horizontal="center" vertical="top"/>
    </xf>
    <xf numFmtId="0" fontId="5" fillId="2" borderId="0" xfId="0" applyFont="1" applyFill="1" applyAlignment="1" applyProtection="1">
      <alignment horizontal="center" vertical="top"/>
    </xf>
    <xf numFmtId="0" fontId="8" fillId="2" borderId="0" xfId="0" applyFont="1" applyFill="1" applyBorder="1" applyAlignment="1" applyProtection="1">
      <alignment horizontal="center" vertical="top"/>
    </xf>
    <xf numFmtId="0" fontId="8" fillId="2" borderId="0" xfId="0" applyFont="1" applyFill="1" applyBorder="1" applyAlignment="1">
      <alignment horizontal="center"/>
    </xf>
    <xf numFmtId="0" fontId="9" fillId="2" borderId="0" xfId="0" applyFont="1" applyFill="1" applyAlignment="1" applyProtection="1">
      <alignment horizontal="left"/>
    </xf>
    <xf numFmtId="0" fontId="10" fillId="2" borderId="0" xfId="0" applyFont="1" applyFill="1" applyBorder="1" applyAlignment="1">
      <alignment horizontal="center"/>
    </xf>
    <xf numFmtId="0" fontId="11" fillId="2" borderId="0" xfId="0" applyFont="1" applyFill="1" applyAlignment="1">
      <alignment horizontal="center"/>
    </xf>
    <xf numFmtId="0" fontId="11" fillId="2" borderId="0" xfId="0" applyFont="1" applyFill="1"/>
    <xf numFmtId="0" fontId="11" fillId="2" borderId="0" xfId="0" applyFont="1" applyFill="1" applyProtection="1"/>
    <xf numFmtId="0" fontId="11" fillId="2" borderId="0" xfId="0" applyFont="1" applyFill="1" applyBorder="1"/>
    <xf numFmtId="0" fontId="5" fillId="2" borderId="1" xfId="0" applyFont="1" applyFill="1" applyBorder="1" applyAlignment="1" applyProtection="1">
      <alignment horizontal="center"/>
    </xf>
    <xf numFmtId="0" fontId="5" fillId="2" borderId="0" xfId="0" applyFont="1" applyFill="1" applyAlignment="1">
      <alignment horizontal="distributed" wrapText="1"/>
    </xf>
    <xf numFmtId="0" fontId="5" fillId="2" borderId="0" xfId="0" applyFont="1" applyFill="1" applyAlignment="1"/>
    <xf numFmtId="0" fontId="12" fillId="2" borderId="0" xfId="0" applyFont="1" applyFill="1" applyBorder="1" applyAlignment="1">
      <alignment horizontal="center"/>
    </xf>
    <xf numFmtId="0" fontId="13" fillId="2" borderId="0" xfId="0" applyFont="1" applyFill="1" applyBorder="1" applyAlignment="1">
      <alignment horizontal="center"/>
    </xf>
    <xf numFmtId="0" fontId="13" fillId="2" borderId="0" xfId="0" applyFont="1" applyFill="1" applyBorder="1"/>
    <xf numFmtId="0" fontId="13" fillId="2" borderId="0" xfId="0" applyFont="1" applyFill="1" applyBorder="1" applyAlignment="1" applyProtection="1">
      <alignment horizontal="center"/>
    </xf>
    <xf numFmtId="0" fontId="13" fillId="2" borderId="0" xfId="0" applyFont="1" applyFill="1" applyBorder="1" applyAlignment="1" applyProtection="1">
      <alignment horizontal="left"/>
    </xf>
    <xf numFmtId="0" fontId="14" fillId="2" borderId="0" xfId="0" applyFont="1" applyFill="1"/>
    <xf numFmtId="0" fontId="13" fillId="2" borderId="0" xfId="0" applyFont="1" applyFill="1" applyBorder="1" applyProtection="1"/>
    <xf numFmtId="0" fontId="15" fillId="2" borderId="0" xfId="0" applyFont="1" applyFill="1" applyBorder="1"/>
    <xf numFmtId="44" fontId="13" fillId="2" borderId="0" xfId="1" applyFont="1" applyFill="1" applyBorder="1" applyAlignment="1" applyProtection="1">
      <alignment horizontal="center"/>
    </xf>
    <xf numFmtId="0" fontId="14" fillId="2" borderId="0" xfId="0" applyFont="1" applyFill="1" applyAlignment="1"/>
    <xf numFmtId="0" fontId="16" fillId="2" borderId="0" xfId="0" applyFont="1" applyFill="1" applyAlignment="1">
      <alignment horizontal="left" wrapText="1"/>
    </xf>
    <xf numFmtId="44" fontId="14" fillId="2" borderId="0" xfId="0" applyNumberFormat="1" applyFont="1" applyFill="1"/>
    <xf numFmtId="0" fontId="5" fillId="2" borderId="0" xfId="0" applyFont="1" applyFill="1" applyAlignment="1" applyProtection="1">
      <alignment horizontal="left" vertical="top" wrapText="1"/>
    </xf>
    <xf numFmtId="0" fontId="14" fillId="2" borderId="0" xfId="0" applyFont="1" applyFill="1" applyProtection="1"/>
    <xf numFmtId="44" fontId="3" fillId="0" borderId="1" xfId="0" applyNumberFormat="1" applyFont="1" applyFill="1" applyBorder="1" applyProtection="1"/>
    <xf numFmtId="0" fontId="5" fillId="2" borderId="0" xfId="0" applyFont="1" applyFill="1" applyAlignment="1" applyProtection="1">
      <alignment vertical="top" wrapText="1"/>
    </xf>
    <xf numFmtId="0" fontId="8" fillId="2" borderId="0" xfId="0" applyFont="1" applyFill="1" applyBorder="1" applyAlignment="1" applyProtection="1">
      <alignment horizontal="center"/>
    </xf>
    <xf numFmtId="0" fontId="5" fillId="2" borderId="0" xfId="0" applyFont="1" applyFill="1" applyAlignment="1" applyProtection="1">
      <alignment horizontal="right"/>
    </xf>
    <xf numFmtId="0" fontId="0" fillId="2" borderId="0" xfId="0" applyFill="1" applyProtection="1"/>
    <xf numFmtId="0" fontId="17" fillId="0" borderId="0" xfId="0" applyFont="1" applyProtection="1"/>
    <xf numFmtId="0" fontId="0" fillId="0" borderId="0" xfId="0" applyProtection="1"/>
    <xf numFmtId="0" fontId="5" fillId="2" borderId="0" xfId="0" applyFont="1" applyFill="1" applyAlignment="1" applyProtection="1">
      <alignment horizontal="center"/>
    </xf>
    <xf numFmtId="0" fontId="6" fillId="2" borderId="0" xfId="0" applyFont="1" applyFill="1" applyBorder="1" applyAlignment="1" applyProtection="1">
      <alignment horizontal="center" wrapText="1"/>
    </xf>
    <xf numFmtId="0" fontId="6" fillId="2" borderId="0" xfId="0" applyFont="1" applyFill="1" applyAlignment="1" applyProtection="1">
      <alignment horizontal="left" wrapText="1"/>
    </xf>
    <xf numFmtId="0" fontId="6" fillId="2" borderId="0" xfId="0" applyFont="1" applyFill="1" applyBorder="1" applyAlignment="1" applyProtection="1">
      <alignment wrapText="1"/>
    </xf>
    <xf numFmtId="0" fontId="6" fillId="2" borderId="0" xfId="0" applyFont="1" applyFill="1" applyAlignment="1" applyProtection="1">
      <alignment horizontal="center" wrapText="1"/>
    </xf>
    <xf numFmtId="0" fontId="16" fillId="2" borderId="0" xfId="0" applyFont="1" applyFill="1" applyAlignment="1" applyProtection="1">
      <alignment horizontal="left" wrapText="1"/>
    </xf>
    <xf numFmtId="44" fontId="5" fillId="2" borderId="0" xfId="0" applyNumberFormat="1" applyFont="1" applyFill="1" applyProtection="1"/>
    <xf numFmtId="0" fontId="5" fillId="2" borderId="0" xfId="0" applyFont="1" applyFill="1" applyBorder="1" applyAlignment="1"/>
    <xf numFmtId="0" fontId="5" fillId="2" borderId="0" xfId="0" applyFont="1" applyFill="1" applyAlignment="1">
      <alignment horizontal="left"/>
    </xf>
    <xf numFmtId="0" fontId="5" fillId="2" borderId="0" xfId="0" applyFont="1" applyFill="1" applyAlignment="1">
      <alignment horizontal="distributed" wrapText="1"/>
    </xf>
    <xf numFmtId="164" fontId="5" fillId="2" borderId="0" xfId="0" applyNumberFormat="1" applyFont="1" applyFill="1" applyBorder="1" applyAlignment="1" applyProtection="1">
      <alignment horizontal="right"/>
    </xf>
    <xf numFmtId="0" fontId="5" fillId="2" borderId="0" xfId="0" applyFont="1" applyFill="1" applyAlignment="1">
      <alignment horizontal="distributed"/>
    </xf>
    <xf numFmtId="0" fontId="20" fillId="2" borderId="1" xfId="2" applyFill="1" applyBorder="1" applyAlignment="1">
      <alignment horizontal="center"/>
    </xf>
    <xf numFmtId="0" fontId="3" fillId="2" borderId="1" xfId="0" applyFont="1" applyFill="1" applyBorder="1" applyAlignment="1">
      <alignment horizontal="center"/>
    </xf>
    <xf numFmtId="164" fontId="5" fillId="2" borderId="0" xfId="0" applyNumberFormat="1" applyFont="1" applyFill="1" applyAlignment="1">
      <alignment horizontal="left"/>
    </xf>
    <xf numFmtId="165" fontId="13" fillId="2" borderId="0" xfId="1" applyNumberFormat="1" applyFont="1" applyFill="1" applyBorder="1" applyAlignment="1">
      <alignment horizontal="center"/>
    </xf>
    <xf numFmtId="0" fontId="18" fillId="2" borderId="0" xfId="0" applyFont="1" applyFill="1" applyBorder="1" applyAlignment="1" applyProtection="1">
      <alignment horizontal="left"/>
    </xf>
    <xf numFmtId="0" fontId="5" fillId="2" borderId="2"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13" fillId="2" borderId="0" xfId="0" applyFont="1" applyFill="1" applyBorder="1" applyAlignment="1" applyProtection="1">
      <alignment horizontal="left"/>
      <protection locked="0"/>
    </xf>
    <xf numFmtId="0" fontId="13" fillId="2" borderId="0" xfId="0" applyFont="1" applyFill="1" applyBorder="1" applyAlignment="1">
      <alignment horizontal="left" wrapText="1"/>
    </xf>
    <xf numFmtId="0" fontId="13" fillId="2" borderId="0" xfId="0" applyFont="1" applyFill="1" applyBorder="1" applyAlignment="1">
      <alignment horizontal="left"/>
    </xf>
    <xf numFmtId="0" fontId="8" fillId="2" borderId="0" xfId="0" applyFont="1" applyFill="1" applyAlignment="1">
      <alignment horizontal="center"/>
    </xf>
    <xf numFmtId="0" fontId="5" fillId="2" borderId="0" xfId="0" applyFont="1" applyFill="1" applyAlignment="1" applyProtection="1">
      <alignment horizontal="left"/>
    </xf>
    <xf numFmtId="164" fontId="5" fillId="2" borderId="0" xfId="0" applyNumberFormat="1" applyFont="1" applyFill="1" applyAlignment="1" applyProtection="1">
      <alignment horizontal="left"/>
    </xf>
    <xf numFmtId="0" fontId="5" fillId="2" borderId="0" xfId="0" applyFont="1" applyFill="1" applyAlignment="1" applyProtection="1">
      <alignment horizontal="left"/>
      <protection locked="0"/>
    </xf>
    <xf numFmtId="0" fontId="5" fillId="2" borderId="0" xfId="0" applyFont="1" applyFill="1" applyAlignment="1">
      <alignment horizontal="justify" wrapText="1"/>
    </xf>
    <xf numFmtId="0" fontId="5" fillId="2" borderId="0" xfId="0" applyFont="1" applyFill="1" applyAlignment="1">
      <alignment horizontal="justify" vertical="center" wrapText="1"/>
    </xf>
    <xf numFmtId="0" fontId="5" fillId="2" borderId="1" xfId="0" applyFont="1" applyFill="1" applyBorder="1" applyAlignment="1" applyProtection="1">
      <alignment horizontal="left" wrapText="1"/>
    </xf>
    <xf numFmtId="164" fontId="5" fillId="2" borderId="1" xfId="0" applyNumberFormat="1" applyFont="1" applyFill="1" applyBorder="1" applyAlignment="1" applyProtection="1">
      <alignment horizontal="center"/>
    </xf>
    <xf numFmtId="0" fontId="5" fillId="2" borderId="0" xfId="0" applyFont="1" applyFill="1" applyBorder="1" applyAlignment="1">
      <alignment horizontal="distributed"/>
    </xf>
    <xf numFmtId="0" fontId="5" fillId="2" borderId="0" xfId="0" applyFont="1" applyFill="1" applyAlignment="1">
      <alignment horizontal="left"/>
    </xf>
    <xf numFmtId="164" fontId="11" fillId="2" borderId="0" xfId="0" applyNumberFormat="1" applyFont="1" applyFill="1" applyBorder="1" applyAlignment="1">
      <alignment horizontal="left"/>
    </xf>
    <xf numFmtId="0" fontId="11" fillId="2" borderId="0" xfId="0" applyFont="1" applyFill="1" applyBorder="1" applyAlignment="1">
      <alignment horizontal="left"/>
    </xf>
    <xf numFmtId="44" fontId="13" fillId="2" borderId="0" xfId="1" applyFont="1" applyFill="1" applyBorder="1" applyAlignment="1" applyProtection="1">
      <alignment horizontal="center"/>
      <protection locked="0"/>
    </xf>
    <xf numFmtId="44" fontId="5" fillId="2" borderId="1" xfId="1" applyFont="1" applyFill="1" applyBorder="1" applyAlignment="1" applyProtection="1">
      <alignment horizontal="center"/>
      <protection locked="0"/>
    </xf>
    <xf numFmtId="44" fontId="3" fillId="2" borderId="1" xfId="1" applyNumberFormat="1" applyFont="1" applyFill="1" applyBorder="1" applyAlignment="1">
      <alignment horizontal="center"/>
    </xf>
    <xf numFmtId="0" fontId="5" fillId="2" borderId="1" xfId="0" applyFont="1" applyFill="1" applyBorder="1" applyAlignment="1" applyProtection="1">
      <alignment horizontal="left"/>
      <protection locked="0"/>
    </xf>
    <xf numFmtId="164" fontId="5" fillId="2" borderId="1" xfId="0" applyNumberFormat="1" applyFont="1" applyFill="1" applyBorder="1" applyAlignment="1">
      <alignment horizontal="left"/>
    </xf>
    <xf numFmtId="0" fontId="5" fillId="2" borderId="1" xfId="0" applyFont="1" applyFill="1" applyBorder="1" applyAlignment="1">
      <alignment horizontal="left"/>
    </xf>
    <xf numFmtId="44" fontId="5" fillId="2" borderId="2" xfId="1" applyFont="1" applyFill="1" applyBorder="1" applyAlignment="1" applyProtection="1">
      <alignment horizontal="center"/>
      <protection locked="0"/>
    </xf>
    <xf numFmtId="44" fontId="5" fillId="2" borderId="2" xfId="1" applyFont="1" applyFill="1" applyBorder="1" applyAlignment="1" applyProtection="1">
      <alignment horizontal="center"/>
    </xf>
    <xf numFmtId="44" fontId="14" fillId="2" borderId="0" xfId="0" applyNumberFormat="1" applyFont="1" applyFill="1" applyProtection="1"/>
  </cellXfs>
  <cellStyles count="3">
    <cellStyle name="Currency" xfId="1" builtinId="4"/>
    <cellStyle name="Hyperlink" xfId="2" builtinId="8"/>
    <cellStyle name="Normal" xfId="0" builtinId="0"/>
  </cellStyles>
  <dxfs count="5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2499465926084170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74084</xdr:colOff>
      <xdr:row>91</xdr:row>
      <xdr:rowOff>190500</xdr:rowOff>
    </xdr:from>
    <xdr:to>
      <xdr:col>4</xdr:col>
      <xdr:colOff>254000</xdr:colOff>
      <xdr:row>92</xdr:row>
      <xdr:rowOff>275166</xdr:rowOff>
    </xdr:to>
    <xdr:sp macro="[0]!Add_Page_4" textlink="">
      <xdr:nvSpPr>
        <xdr:cNvPr id="10" name="Rectangle 9">
          <a:extLst>
            <a:ext uri="{FF2B5EF4-FFF2-40B4-BE49-F238E27FC236}">
              <a16:creationId xmlns:a16="http://schemas.microsoft.com/office/drawing/2014/main" id="{00000000-0008-0000-0000-00000A000000}"/>
            </a:ext>
          </a:extLst>
        </xdr:cNvPr>
        <xdr:cNvSpPr/>
      </xdr:nvSpPr>
      <xdr:spPr>
        <a:xfrm>
          <a:off x="74084" y="18457333"/>
          <a:ext cx="1344083" cy="296333"/>
        </a:xfrm>
        <a:prstGeom prst="rect">
          <a:avLst/>
        </a:prstGeom>
        <a:solidFill>
          <a:schemeClr val="accent1"/>
        </a:solidFill>
        <a:ln w="25400" cap="flat" cmpd="sng" algn="ctr">
          <a:solidFill>
            <a:schemeClr val="tx2"/>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4th Page</a:t>
          </a:r>
        </a:p>
      </xdr:txBody>
    </xdr:sp>
    <xdr:clientData fPrintsWithSheet="0"/>
  </xdr:twoCellAnchor>
  <xdr:twoCellAnchor>
    <xdr:from>
      <xdr:col>0</xdr:col>
      <xdr:colOff>74083</xdr:colOff>
      <xdr:row>116</xdr:row>
      <xdr:rowOff>105834</xdr:rowOff>
    </xdr:from>
    <xdr:to>
      <xdr:col>4</xdr:col>
      <xdr:colOff>201083</xdr:colOff>
      <xdr:row>117</xdr:row>
      <xdr:rowOff>254001</xdr:rowOff>
    </xdr:to>
    <xdr:sp macro="[0]!Add_Page_5" textlink="">
      <xdr:nvSpPr>
        <xdr:cNvPr id="11" name="Rectangle 10">
          <a:extLst>
            <a:ext uri="{FF2B5EF4-FFF2-40B4-BE49-F238E27FC236}">
              <a16:creationId xmlns:a16="http://schemas.microsoft.com/office/drawing/2014/main" id="{00000000-0008-0000-0000-00000B000000}"/>
            </a:ext>
          </a:extLst>
        </xdr:cNvPr>
        <xdr:cNvSpPr/>
      </xdr:nvSpPr>
      <xdr:spPr>
        <a:xfrm>
          <a:off x="74083" y="23061084"/>
          <a:ext cx="1291167" cy="3598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5th Page</a:t>
          </a:r>
        </a:p>
      </xdr:txBody>
    </xdr:sp>
    <xdr:clientData fPrintsWithSheet="0"/>
  </xdr:twoCellAnchor>
  <xdr:twoCellAnchor>
    <xdr:from>
      <xdr:col>0</xdr:col>
      <xdr:colOff>84664</xdr:colOff>
      <xdr:row>141</xdr:row>
      <xdr:rowOff>137583</xdr:rowOff>
    </xdr:from>
    <xdr:to>
      <xdr:col>4</xdr:col>
      <xdr:colOff>211664</xdr:colOff>
      <xdr:row>143</xdr:row>
      <xdr:rowOff>0</xdr:rowOff>
    </xdr:to>
    <xdr:sp macro="[0]!Add_Page_6" textlink="">
      <xdr:nvSpPr>
        <xdr:cNvPr id="12" name="Rectangle 11">
          <a:extLst>
            <a:ext uri="{FF2B5EF4-FFF2-40B4-BE49-F238E27FC236}">
              <a16:creationId xmlns:a16="http://schemas.microsoft.com/office/drawing/2014/main" id="{00000000-0008-0000-0000-00000C000000}"/>
            </a:ext>
          </a:extLst>
        </xdr:cNvPr>
        <xdr:cNvSpPr/>
      </xdr:nvSpPr>
      <xdr:spPr>
        <a:xfrm>
          <a:off x="84664" y="28426833"/>
          <a:ext cx="1291167" cy="3598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6th</a:t>
          </a:r>
          <a:r>
            <a:rPr lang="en-US" sz="1200" b="1" baseline="0"/>
            <a:t> </a:t>
          </a:r>
          <a:r>
            <a:rPr lang="en-US" sz="1200" b="1"/>
            <a:t>Page</a:t>
          </a:r>
        </a:p>
      </xdr:txBody>
    </xdr:sp>
    <xdr:clientData fPrintsWithSheet="0"/>
  </xdr:twoCellAnchor>
  <xdr:twoCellAnchor>
    <xdr:from>
      <xdr:col>0</xdr:col>
      <xdr:colOff>95263</xdr:colOff>
      <xdr:row>166</xdr:row>
      <xdr:rowOff>222250</xdr:rowOff>
    </xdr:from>
    <xdr:to>
      <xdr:col>4</xdr:col>
      <xdr:colOff>222263</xdr:colOff>
      <xdr:row>168</xdr:row>
      <xdr:rowOff>1</xdr:rowOff>
    </xdr:to>
    <xdr:sp macro="[0]!Add_Page_7" textlink="">
      <xdr:nvSpPr>
        <xdr:cNvPr id="13" name="Rectangle 12">
          <a:extLst>
            <a:ext uri="{FF2B5EF4-FFF2-40B4-BE49-F238E27FC236}">
              <a16:creationId xmlns:a16="http://schemas.microsoft.com/office/drawing/2014/main" id="{00000000-0008-0000-0000-00000D000000}"/>
            </a:ext>
          </a:extLst>
        </xdr:cNvPr>
        <xdr:cNvSpPr/>
      </xdr:nvSpPr>
      <xdr:spPr>
        <a:xfrm>
          <a:off x="95263" y="36036250"/>
          <a:ext cx="1291167" cy="3492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a:t>
          </a:r>
          <a:r>
            <a:rPr lang="en-US" sz="1200" b="1" baseline="0"/>
            <a:t> 7th </a:t>
          </a:r>
          <a:r>
            <a:rPr lang="en-US" sz="1200" b="1"/>
            <a:t>Page</a:t>
          </a:r>
        </a:p>
      </xdr:txBody>
    </xdr:sp>
    <xdr:clientData fPrintsWithSheet="0"/>
  </xdr:twoCellAnchor>
  <xdr:twoCellAnchor>
    <xdr:from>
      <xdr:col>0</xdr:col>
      <xdr:colOff>105833</xdr:colOff>
      <xdr:row>191</xdr:row>
      <xdr:rowOff>201084</xdr:rowOff>
    </xdr:from>
    <xdr:to>
      <xdr:col>4</xdr:col>
      <xdr:colOff>232833</xdr:colOff>
      <xdr:row>192</xdr:row>
      <xdr:rowOff>275168</xdr:rowOff>
    </xdr:to>
    <xdr:sp macro="[0]!Add_Page_8" textlink="">
      <xdr:nvSpPr>
        <xdr:cNvPr id="14" name="Rectangle 13">
          <a:extLst>
            <a:ext uri="{FF2B5EF4-FFF2-40B4-BE49-F238E27FC236}">
              <a16:creationId xmlns:a16="http://schemas.microsoft.com/office/drawing/2014/main" id="{00000000-0008-0000-0000-00000E000000}"/>
            </a:ext>
          </a:extLst>
        </xdr:cNvPr>
        <xdr:cNvSpPr/>
      </xdr:nvSpPr>
      <xdr:spPr>
        <a:xfrm>
          <a:off x="105833" y="41867667"/>
          <a:ext cx="1291167" cy="3598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8th Page</a:t>
          </a:r>
        </a:p>
      </xdr:txBody>
    </xdr:sp>
    <xdr:clientData fPrintsWithSheet="0"/>
  </xdr:twoCellAnchor>
  <xdr:twoCellAnchor>
    <xdr:from>
      <xdr:col>0</xdr:col>
      <xdr:colOff>99483</xdr:colOff>
      <xdr:row>216</xdr:row>
      <xdr:rowOff>245534</xdr:rowOff>
    </xdr:from>
    <xdr:to>
      <xdr:col>4</xdr:col>
      <xdr:colOff>219075</xdr:colOff>
      <xdr:row>218</xdr:row>
      <xdr:rowOff>35984</xdr:rowOff>
    </xdr:to>
    <xdr:sp macro="[0]!Add_Page_9" textlink="">
      <xdr:nvSpPr>
        <xdr:cNvPr id="9" name="Rectangle 8">
          <a:extLst>
            <a:ext uri="{FF2B5EF4-FFF2-40B4-BE49-F238E27FC236}">
              <a16:creationId xmlns:a16="http://schemas.microsoft.com/office/drawing/2014/main" id="{00000000-0008-0000-0000-000009000000}"/>
            </a:ext>
          </a:extLst>
        </xdr:cNvPr>
        <xdr:cNvSpPr/>
      </xdr:nvSpPr>
      <xdr:spPr>
        <a:xfrm>
          <a:off x="99483" y="47764701"/>
          <a:ext cx="1283759"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9th Page</a:t>
          </a:r>
        </a:p>
      </xdr:txBody>
    </xdr:sp>
    <xdr:clientData fPrintsWithSheet="0"/>
  </xdr:twoCellAnchor>
  <xdr:twoCellAnchor>
    <xdr:from>
      <xdr:col>0</xdr:col>
      <xdr:colOff>110067</xdr:colOff>
      <xdr:row>241</xdr:row>
      <xdr:rowOff>234950</xdr:rowOff>
    </xdr:from>
    <xdr:to>
      <xdr:col>4</xdr:col>
      <xdr:colOff>229659</xdr:colOff>
      <xdr:row>243</xdr:row>
      <xdr:rowOff>25401</xdr:rowOff>
    </xdr:to>
    <xdr:sp macro="[0]!Add_Page_10" textlink="">
      <xdr:nvSpPr>
        <xdr:cNvPr id="15" name="Rectangle 14">
          <a:extLst>
            <a:ext uri="{FF2B5EF4-FFF2-40B4-BE49-F238E27FC236}">
              <a16:creationId xmlns:a16="http://schemas.microsoft.com/office/drawing/2014/main" id="{00000000-0008-0000-0000-00000F000000}"/>
            </a:ext>
          </a:extLst>
        </xdr:cNvPr>
        <xdr:cNvSpPr/>
      </xdr:nvSpPr>
      <xdr:spPr>
        <a:xfrm>
          <a:off x="110067" y="53606700"/>
          <a:ext cx="1283759" cy="3619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10th Page</a:t>
          </a:r>
        </a:p>
      </xdr:txBody>
    </xdr:sp>
    <xdr:clientData fPrintsWithSheet="0"/>
  </xdr:twoCellAnchor>
  <xdr:twoCellAnchor>
    <xdr:from>
      <xdr:col>0</xdr:col>
      <xdr:colOff>152400</xdr:colOff>
      <xdr:row>267</xdr:row>
      <xdr:rowOff>2117</xdr:rowOff>
    </xdr:from>
    <xdr:to>
      <xdr:col>4</xdr:col>
      <xdr:colOff>271992</xdr:colOff>
      <xdr:row>268</xdr:row>
      <xdr:rowOff>78318</xdr:rowOff>
    </xdr:to>
    <xdr:sp macro="[0]!Add_Page_11" textlink="">
      <xdr:nvSpPr>
        <xdr:cNvPr id="16" name="Rectangle 15">
          <a:extLst>
            <a:ext uri="{FF2B5EF4-FFF2-40B4-BE49-F238E27FC236}">
              <a16:creationId xmlns:a16="http://schemas.microsoft.com/office/drawing/2014/main" id="{00000000-0008-0000-0000-000010000000}"/>
            </a:ext>
          </a:extLst>
        </xdr:cNvPr>
        <xdr:cNvSpPr/>
      </xdr:nvSpPr>
      <xdr:spPr>
        <a:xfrm>
          <a:off x="152400" y="59512200"/>
          <a:ext cx="1283759" cy="3619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11th Page</a:t>
          </a:r>
        </a:p>
      </xdr:txBody>
    </xdr:sp>
    <xdr:clientData fPrintsWithSheet="0"/>
  </xdr:twoCellAnchor>
  <xdr:twoCellAnchor>
    <xdr:from>
      <xdr:col>0</xdr:col>
      <xdr:colOff>152400</xdr:colOff>
      <xdr:row>291</xdr:row>
      <xdr:rowOff>245533</xdr:rowOff>
    </xdr:from>
    <xdr:to>
      <xdr:col>4</xdr:col>
      <xdr:colOff>271992</xdr:colOff>
      <xdr:row>293</xdr:row>
      <xdr:rowOff>35983</xdr:rowOff>
    </xdr:to>
    <xdr:sp macro="[0]!Add_Page_12" textlink="">
      <xdr:nvSpPr>
        <xdr:cNvPr id="17" name="Rectangle 16">
          <a:extLst>
            <a:ext uri="{FF2B5EF4-FFF2-40B4-BE49-F238E27FC236}">
              <a16:creationId xmlns:a16="http://schemas.microsoft.com/office/drawing/2014/main" id="{00000000-0008-0000-0000-000011000000}"/>
            </a:ext>
          </a:extLst>
        </xdr:cNvPr>
        <xdr:cNvSpPr/>
      </xdr:nvSpPr>
      <xdr:spPr>
        <a:xfrm>
          <a:off x="152400" y="65322450"/>
          <a:ext cx="1283759"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12th Page</a:t>
          </a:r>
        </a:p>
      </xdr:txBody>
    </xdr:sp>
    <xdr:clientData fPrintsWithSheet="0"/>
  </xdr:twoCellAnchor>
  <xdr:twoCellAnchor>
    <xdr:from>
      <xdr:col>0</xdr:col>
      <xdr:colOff>131233</xdr:colOff>
      <xdr:row>316</xdr:row>
      <xdr:rowOff>234950</xdr:rowOff>
    </xdr:from>
    <xdr:to>
      <xdr:col>4</xdr:col>
      <xdr:colOff>250825</xdr:colOff>
      <xdr:row>318</xdr:row>
      <xdr:rowOff>25401</xdr:rowOff>
    </xdr:to>
    <xdr:sp macro="[0]!Add_Page_13" textlink="">
      <xdr:nvSpPr>
        <xdr:cNvPr id="18" name="Rectangle 17">
          <a:extLst>
            <a:ext uri="{FF2B5EF4-FFF2-40B4-BE49-F238E27FC236}">
              <a16:creationId xmlns:a16="http://schemas.microsoft.com/office/drawing/2014/main" id="{00000000-0008-0000-0000-000012000000}"/>
            </a:ext>
          </a:extLst>
        </xdr:cNvPr>
        <xdr:cNvSpPr/>
      </xdr:nvSpPr>
      <xdr:spPr>
        <a:xfrm>
          <a:off x="131233" y="71164450"/>
          <a:ext cx="1283759" cy="3619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13th Page</a:t>
          </a:r>
        </a:p>
      </xdr:txBody>
    </xdr:sp>
    <xdr:clientData fPrintsWithSheet="0"/>
  </xdr:twoCellAnchor>
  <xdr:twoCellAnchor>
    <xdr:from>
      <xdr:col>0</xdr:col>
      <xdr:colOff>152400</xdr:colOff>
      <xdr:row>342</xdr:row>
      <xdr:rowOff>33867</xdr:rowOff>
    </xdr:from>
    <xdr:to>
      <xdr:col>4</xdr:col>
      <xdr:colOff>271992</xdr:colOff>
      <xdr:row>343</xdr:row>
      <xdr:rowOff>110068</xdr:rowOff>
    </xdr:to>
    <xdr:sp macro="[0]!Add_Page_14" textlink="">
      <xdr:nvSpPr>
        <xdr:cNvPr id="19" name="Rectangle 18">
          <a:extLst>
            <a:ext uri="{FF2B5EF4-FFF2-40B4-BE49-F238E27FC236}">
              <a16:creationId xmlns:a16="http://schemas.microsoft.com/office/drawing/2014/main" id="{00000000-0008-0000-0000-000013000000}"/>
            </a:ext>
          </a:extLst>
        </xdr:cNvPr>
        <xdr:cNvSpPr/>
      </xdr:nvSpPr>
      <xdr:spPr>
        <a:xfrm>
          <a:off x="152400" y="77101700"/>
          <a:ext cx="1283759" cy="3619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14th Page</a:t>
          </a:r>
        </a:p>
      </xdr:txBody>
    </xdr:sp>
    <xdr:clientData fPrintsWithSheet="0"/>
  </xdr:twoCellAnchor>
  <xdr:twoCellAnchor>
    <xdr:from>
      <xdr:col>0</xdr:col>
      <xdr:colOff>184150</xdr:colOff>
      <xdr:row>366</xdr:row>
      <xdr:rowOff>266700</xdr:rowOff>
    </xdr:from>
    <xdr:to>
      <xdr:col>4</xdr:col>
      <xdr:colOff>303742</xdr:colOff>
      <xdr:row>368</xdr:row>
      <xdr:rowOff>57150</xdr:rowOff>
    </xdr:to>
    <xdr:sp macro="[0]!Add_Page_15" textlink="">
      <xdr:nvSpPr>
        <xdr:cNvPr id="20" name="Rectangle 19">
          <a:extLst>
            <a:ext uri="{FF2B5EF4-FFF2-40B4-BE49-F238E27FC236}">
              <a16:creationId xmlns:a16="http://schemas.microsoft.com/office/drawing/2014/main" id="{00000000-0008-0000-0000-000014000000}"/>
            </a:ext>
          </a:extLst>
        </xdr:cNvPr>
        <xdr:cNvSpPr/>
      </xdr:nvSpPr>
      <xdr:spPr>
        <a:xfrm>
          <a:off x="184150" y="82901367"/>
          <a:ext cx="1283759"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15th Page</a:t>
          </a:r>
        </a:p>
      </xdr:txBody>
    </xdr:sp>
    <xdr:clientData fPrintsWithSheet="0"/>
  </xdr:twoCellAnchor>
  <xdr:twoCellAnchor>
    <xdr:from>
      <xdr:col>0</xdr:col>
      <xdr:colOff>158750</xdr:colOff>
      <xdr:row>68</xdr:row>
      <xdr:rowOff>0</xdr:rowOff>
    </xdr:from>
    <xdr:to>
      <xdr:col>4</xdr:col>
      <xdr:colOff>232833</xdr:colOff>
      <xdr:row>68</xdr:row>
      <xdr:rowOff>31751</xdr:rowOff>
    </xdr:to>
    <xdr:sp macro="[0]!Add_Page_3" textlink="">
      <xdr:nvSpPr>
        <xdr:cNvPr id="2" name="Rectangle 1">
          <a:extLst>
            <a:ext uri="{FF2B5EF4-FFF2-40B4-BE49-F238E27FC236}">
              <a16:creationId xmlns:a16="http://schemas.microsoft.com/office/drawing/2014/main" id="{00000000-0008-0000-0000-000002000000}"/>
            </a:ext>
          </a:extLst>
        </xdr:cNvPr>
        <xdr:cNvSpPr/>
      </xdr:nvSpPr>
      <xdr:spPr>
        <a:xfrm>
          <a:off x="158750" y="12562417"/>
          <a:ext cx="1238250" cy="306917"/>
        </a:xfrm>
        <a:prstGeom prst="rect">
          <a:avLst/>
        </a:prstGeom>
        <a:solidFill>
          <a:schemeClr val="accent1"/>
        </a:solidFill>
        <a:ln w="25400" cap="flat" cmpd="sng" algn="ctr">
          <a:solidFill>
            <a:schemeClr val="tx2"/>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3rd Page</a:t>
          </a:r>
        </a:p>
      </xdr:txBody>
    </xdr:sp>
    <xdr:clientData fPrintsWithSheet="0"/>
  </xdr:twoCellAnchor>
  <xdr:twoCellAnchor>
    <xdr:from>
      <xdr:col>0</xdr:col>
      <xdr:colOff>123825</xdr:colOff>
      <xdr:row>35</xdr:row>
      <xdr:rowOff>247650</xdr:rowOff>
    </xdr:from>
    <xdr:to>
      <xdr:col>4</xdr:col>
      <xdr:colOff>190500</xdr:colOff>
      <xdr:row>37</xdr:row>
      <xdr:rowOff>0</xdr:rowOff>
    </xdr:to>
    <xdr:sp macro="[0]!Add_Page_2" textlink="">
      <xdr:nvSpPr>
        <xdr:cNvPr id="4" name="Rectangle 3">
          <a:extLst>
            <a:ext uri="{FF2B5EF4-FFF2-40B4-BE49-F238E27FC236}">
              <a16:creationId xmlns:a16="http://schemas.microsoft.com/office/drawing/2014/main" id="{00000000-0008-0000-0000-000004000000}"/>
            </a:ext>
          </a:extLst>
        </xdr:cNvPr>
        <xdr:cNvSpPr/>
      </xdr:nvSpPr>
      <xdr:spPr>
        <a:xfrm>
          <a:off x="123825" y="6677025"/>
          <a:ext cx="1238250" cy="295275"/>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tx2"/>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a:t>
          </a:r>
          <a:r>
            <a:rPr lang="en-US" sz="1200" b="1" baseline="0"/>
            <a:t> a Page</a:t>
          </a:r>
          <a:endParaRPr lang="en-US" sz="1200" b="1"/>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oundrocktexas.gov/utilitiesci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25"/>
  <sheetViews>
    <sheetView tabSelected="1" view="pageBreakPreview" topLeftCell="A16" zoomScaleSheetLayoutView="100" workbookViewId="0">
      <selection activeCell="J32" sqref="J32"/>
    </sheetView>
  </sheetViews>
  <sheetFormatPr defaultColWidth="8.85546875" defaultRowHeight="16.5"/>
  <cols>
    <col min="1" max="1" width="6.42578125" style="1" customWidth="1"/>
    <col min="2" max="2" width="0.85546875" style="2" customWidth="1"/>
    <col min="3" max="3" width="9.42578125" style="1" customWidth="1"/>
    <col min="4" max="4" width="0.85546875" style="1" customWidth="1"/>
    <col min="5" max="5" width="8.140625" style="1" customWidth="1"/>
    <col min="6" max="6" width="4.28515625" style="1" bestFit="1" customWidth="1"/>
    <col min="7" max="7" width="33" style="1" customWidth="1"/>
    <col min="8" max="8" width="6.42578125" style="1" customWidth="1"/>
    <col min="9" max="9" width="1.140625" style="1" customWidth="1"/>
    <col min="10" max="10" width="12.7109375" style="1" bestFit="1" customWidth="1"/>
    <col min="11" max="11" width="0.85546875" style="1" customWidth="1"/>
    <col min="12" max="12" width="15.7109375" style="1" bestFit="1" customWidth="1"/>
    <col min="13" max="13" width="13.42578125" style="46" customWidth="1"/>
    <col min="14" max="16384" width="8.85546875" style="1"/>
  </cols>
  <sheetData>
    <row r="1" spans="1:13">
      <c r="A1" s="84" t="s">
        <v>16</v>
      </c>
      <c r="B1" s="84"/>
      <c r="C1" s="84"/>
      <c r="D1" s="84"/>
      <c r="E1" s="84"/>
      <c r="F1" s="84"/>
      <c r="G1" s="84"/>
      <c r="H1" s="84"/>
      <c r="I1" s="84"/>
      <c r="J1" s="84"/>
      <c r="K1" s="84"/>
      <c r="L1" s="84"/>
    </row>
    <row r="2" spans="1:13" ht="11.25" customHeight="1"/>
    <row r="3" spans="1:13">
      <c r="A3" s="1" t="s">
        <v>17</v>
      </c>
      <c r="F3" s="85" t="s">
        <v>49</v>
      </c>
      <c r="G3" s="85"/>
      <c r="H3" s="85"/>
      <c r="I3" s="85"/>
      <c r="J3" s="85"/>
      <c r="K3" s="85"/>
      <c r="L3" s="85"/>
    </row>
    <row r="4" spans="1:13" ht="3.75" customHeight="1"/>
    <row r="5" spans="1:13">
      <c r="A5" s="1" t="s">
        <v>18</v>
      </c>
      <c r="F5" s="87" t="s">
        <v>23</v>
      </c>
      <c r="G5" s="87"/>
    </row>
    <row r="6" spans="1:13" ht="3.75" customHeight="1"/>
    <row r="7" spans="1:13">
      <c r="A7" s="1" t="s">
        <v>19</v>
      </c>
      <c r="F7" s="87" t="s">
        <v>24</v>
      </c>
      <c r="G7" s="87"/>
    </row>
    <row r="8" spans="1:13" ht="3.75" customHeight="1"/>
    <row r="9" spans="1:13">
      <c r="A9" s="1" t="s">
        <v>20</v>
      </c>
      <c r="F9" s="86">
        <v>42999</v>
      </c>
      <c r="G9" s="86"/>
    </row>
    <row r="10" spans="1:13" ht="3.75" customHeight="1"/>
    <row r="11" spans="1:13">
      <c r="A11" s="1" t="s">
        <v>21</v>
      </c>
    </row>
    <row r="12" spans="1:13" s="40" customFormat="1" ht="63.75" customHeight="1">
      <c r="A12" s="88" t="s">
        <v>44</v>
      </c>
      <c r="B12" s="88"/>
      <c r="C12" s="88"/>
      <c r="D12" s="88"/>
      <c r="E12" s="88"/>
      <c r="F12" s="88"/>
      <c r="G12" s="88"/>
      <c r="H12" s="88"/>
      <c r="I12" s="88"/>
      <c r="J12" s="88"/>
      <c r="K12" s="88"/>
      <c r="L12" s="88"/>
      <c r="M12" s="50"/>
    </row>
    <row r="13" spans="1:13">
      <c r="A13" s="90" t="s">
        <v>49</v>
      </c>
      <c r="B13" s="90"/>
      <c r="C13" s="90"/>
      <c r="D13" s="90"/>
      <c r="E13" s="90"/>
      <c r="F13" s="90"/>
      <c r="G13" s="90"/>
      <c r="H13" s="90"/>
      <c r="I13" s="90"/>
      <c r="J13" s="90"/>
      <c r="K13" s="90"/>
      <c r="L13" s="90"/>
    </row>
    <row r="14" spans="1:13" ht="33" customHeight="1">
      <c r="A14" s="89" t="s">
        <v>22</v>
      </c>
      <c r="B14" s="89"/>
      <c r="C14" s="89"/>
      <c r="D14" s="89"/>
      <c r="E14" s="89"/>
      <c r="F14" s="89"/>
      <c r="G14" s="89"/>
      <c r="H14" s="89"/>
      <c r="I14" s="89"/>
      <c r="J14" s="89"/>
      <c r="K14" s="89"/>
      <c r="L14" s="89"/>
    </row>
    <row r="15" spans="1:13" ht="3.75" customHeight="1"/>
    <row r="16" spans="1:13" ht="4.5" customHeight="1">
      <c r="B16" s="71"/>
      <c r="C16" s="71"/>
      <c r="D16" s="71"/>
      <c r="E16" s="71"/>
      <c r="F16" s="71"/>
      <c r="G16" s="71"/>
      <c r="H16" s="72"/>
      <c r="I16" s="72"/>
      <c r="J16" s="72"/>
      <c r="K16" s="72"/>
      <c r="L16" s="39"/>
    </row>
    <row r="17" spans="1:13">
      <c r="A17" s="73" t="s">
        <v>46</v>
      </c>
      <c r="B17" s="73"/>
      <c r="C17" s="73"/>
      <c r="D17" s="73"/>
      <c r="E17" s="73"/>
      <c r="F17" s="73"/>
      <c r="G17" s="73"/>
      <c r="H17" s="73"/>
      <c r="I17" s="73"/>
      <c r="J17" s="73"/>
      <c r="K17" s="73"/>
      <c r="L17" s="73"/>
    </row>
    <row r="18" spans="1:13" ht="16.5" customHeight="1">
      <c r="A18" s="76" t="s">
        <v>45</v>
      </c>
      <c r="B18" s="76"/>
      <c r="C18" s="76"/>
      <c r="D18" s="74" t="s">
        <v>55</v>
      </c>
      <c r="E18" s="75"/>
      <c r="F18" s="75"/>
      <c r="G18" s="75"/>
      <c r="H18" s="75"/>
      <c r="I18" s="73" t="s">
        <v>42</v>
      </c>
      <c r="J18" s="73"/>
      <c r="K18" s="73"/>
      <c r="L18" s="73"/>
    </row>
    <row r="19" spans="1:13" ht="16.5" customHeight="1">
      <c r="A19" s="91">
        <v>42997</v>
      </c>
      <c r="B19" s="91"/>
      <c r="C19" s="91"/>
      <c r="D19" s="91"/>
      <c r="E19" s="91"/>
      <c r="F19" s="92" t="s">
        <v>43</v>
      </c>
      <c r="G19" s="92"/>
      <c r="H19" s="92"/>
      <c r="I19" s="92"/>
      <c r="J19" s="92"/>
      <c r="K19" s="92"/>
      <c r="L19" s="92"/>
    </row>
    <row r="20" spans="1:13" ht="16.5" customHeight="1">
      <c r="A20" s="92" t="s">
        <v>41</v>
      </c>
      <c r="B20" s="92"/>
      <c r="C20" s="92"/>
      <c r="D20" s="92"/>
      <c r="E20" s="92"/>
      <c r="F20" s="92"/>
      <c r="G20" s="92"/>
      <c r="H20" s="92"/>
      <c r="I20" s="92"/>
      <c r="J20" s="92"/>
      <c r="K20" s="69"/>
      <c r="L20" s="69"/>
    </row>
    <row r="21" spans="1:13" ht="3.75" customHeight="1">
      <c r="A21" s="69"/>
      <c r="B21" s="69"/>
      <c r="C21" s="69"/>
      <c r="D21" s="69"/>
      <c r="E21" s="69"/>
      <c r="F21" s="69"/>
      <c r="G21" s="69"/>
      <c r="H21" s="69"/>
      <c r="I21" s="69"/>
      <c r="J21" s="69"/>
      <c r="K21" s="69"/>
      <c r="L21" s="69"/>
    </row>
    <row r="22" spans="1:13">
      <c r="A22" s="93" t="s">
        <v>37</v>
      </c>
      <c r="B22" s="93"/>
      <c r="C22" s="93"/>
      <c r="D22" s="93"/>
      <c r="E22" s="93"/>
      <c r="F22" s="93"/>
      <c r="G22" s="93"/>
      <c r="H22" s="93"/>
      <c r="I22" s="93"/>
      <c r="J22" s="93"/>
      <c r="K22" s="93"/>
      <c r="L22" s="93"/>
    </row>
    <row r="23" spans="1:13">
      <c r="A23" s="80"/>
      <c r="B23" s="80"/>
      <c r="C23" s="80"/>
      <c r="D23" s="80"/>
      <c r="E23" s="80"/>
      <c r="F23" s="80"/>
      <c r="H23" s="80"/>
      <c r="I23" s="80"/>
      <c r="J23" s="80"/>
      <c r="K23" s="80"/>
      <c r="L23" s="80"/>
    </row>
    <row r="24" spans="1:13">
      <c r="A24" s="79"/>
      <c r="B24" s="79"/>
      <c r="C24" s="79"/>
      <c r="D24" s="79"/>
      <c r="E24" s="79"/>
      <c r="F24" s="79"/>
      <c r="H24" s="80"/>
      <c r="I24" s="80"/>
      <c r="J24" s="80"/>
      <c r="K24" s="80"/>
      <c r="L24" s="80"/>
    </row>
    <row r="25" spans="1:13">
      <c r="A25" s="79"/>
      <c r="B25" s="79"/>
      <c r="C25" s="79"/>
      <c r="D25" s="79"/>
      <c r="E25" s="79"/>
      <c r="F25" s="79"/>
      <c r="H25" s="80"/>
      <c r="I25" s="80"/>
      <c r="J25" s="80"/>
      <c r="K25" s="80"/>
      <c r="L25" s="80"/>
    </row>
    <row r="26" spans="1:13">
      <c r="B26" s="23"/>
      <c r="C26" s="23"/>
      <c r="D26" s="23"/>
      <c r="E26" s="23"/>
      <c r="F26" s="23"/>
      <c r="G26" s="24" t="s">
        <v>15</v>
      </c>
      <c r="H26" s="27"/>
      <c r="I26" s="23"/>
      <c r="J26" s="23"/>
      <c r="K26" s="23"/>
      <c r="L26" s="23"/>
    </row>
    <row r="27" spans="1:13" ht="12" customHeight="1"/>
    <row r="28" spans="1:13" s="7" customFormat="1" ht="31.5" customHeight="1">
      <c r="A28" s="5" t="s">
        <v>0</v>
      </c>
      <c r="B28" s="6"/>
      <c r="C28" s="22" t="s">
        <v>1</v>
      </c>
      <c r="D28" s="6"/>
      <c r="E28" s="5" t="s">
        <v>2</v>
      </c>
      <c r="G28" s="8" t="s">
        <v>5</v>
      </c>
      <c r="H28" s="9"/>
      <c r="I28" s="6"/>
      <c r="J28" s="5" t="s">
        <v>3</v>
      </c>
      <c r="K28" s="10"/>
      <c r="L28" s="5" t="s">
        <v>4</v>
      </c>
      <c r="M28" s="51"/>
    </row>
    <row r="29" spans="1:13" s="12" customFormat="1" ht="49.5">
      <c r="A29" s="30">
        <v>1</v>
      </c>
      <c r="B29" s="28"/>
      <c r="C29" s="30">
        <v>1</v>
      </c>
      <c r="D29" s="29"/>
      <c r="E29" s="30" t="s">
        <v>47</v>
      </c>
      <c r="F29" s="11"/>
      <c r="G29" s="53" t="s">
        <v>48</v>
      </c>
      <c r="H29" s="11"/>
      <c r="M29" s="54"/>
    </row>
    <row r="30" spans="1:13">
      <c r="A30" s="3"/>
      <c r="B30" s="4"/>
      <c r="C30" s="3"/>
      <c r="D30" s="3"/>
      <c r="E30" s="3"/>
      <c r="G30" s="13" t="s">
        <v>14</v>
      </c>
      <c r="H30" s="78" t="s">
        <v>56</v>
      </c>
      <c r="I30" s="78"/>
      <c r="J30" s="78"/>
      <c r="L30" s="68"/>
    </row>
    <row r="31" spans="1:13" ht="20.25" customHeight="1">
      <c r="A31" s="3"/>
      <c r="B31" s="4"/>
      <c r="C31" s="3"/>
      <c r="D31" s="3"/>
      <c r="E31" s="3"/>
      <c r="F31" s="14" t="s">
        <v>7</v>
      </c>
      <c r="G31" s="15"/>
      <c r="H31" s="17" t="s">
        <v>8</v>
      </c>
      <c r="I31" s="12"/>
      <c r="L31" s="12"/>
    </row>
    <row r="32" spans="1:13" ht="22.5" customHeight="1">
      <c r="A32" s="3"/>
      <c r="B32" s="4"/>
      <c r="C32" s="3"/>
      <c r="D32" s="3"/>
      <c r="E32" s="3"/>
      <c r="F32" s="14" t="s">
        <v>9</v>
      </c>
      <c r="G32" s="16"/>
      <c r="H32" s="17" t="s">
        <v>10</v>
      </c>
      <c r="I32" s="18"/>
      <c r="J32" s="19"/>
      <c r="K32" s="20"/>
      <c r="L32" s="55" t="str">
        <f>IF(M32&gt;0,M32,"    ")</f>
        <v xml:space="preserve">    </v>
      </c>
      <c r="M32" s="52">
        <f>C29*J32</f>
        <v>0</v>
      </c>
    </row>
    <row r="33" spans="1:13" ht="16.5" customHeight="1">
      <c r="A33" s="3"/>
      <c r="B33" s="4"/>
      <c r="C33" s="3"/>
      <c r="D33" s="3"/>
      <c r="E33" s="3"/>
      <c r="F33" s="3"/>
      <c r="H33" s="12"/>
      <c r="I33" s="12"/>
      <c r="L33" s="12"/>
    </row>
    <row r="34" spans="1:13" s="12" customFormat="1" ht="231">
      <c r="A34" s="30">
        <v>2</v>
      </c>
      <c r="B34" s="28"/>
      <c r="C34" s="30">
        <v>1</v>
      </c>
      <c r="D34" s="29"/>
      <c r="E34" s="30" t="s">
        <v>47</v>
      </c>
      <c r="F34" s="21"/>
      <c r="G34" s="53" t="s">
        <v>57</v>
      </c>
      <c r="H34" s="21"/>
      <c r="M34" s="54"/>
    </row>
    <row r="35" spans="1:13">
      <c r="A35" s="3"/>
      <c r="B35" s="4"/>
      <c r="C35" s="3"/>
      <c r="D35" s="3"/>
      <c r="E35" s="3"/>
      <c r="G35" s="13" t="s">
        <v>6</v>
      </c>
      <c r="H35" s="78" t="s">
        <v>56</v>
      </c>
      <c r="I35" s="78"/>
      <c r="J35" s="78"/>
      <c r="L35" s="12"/>
    </row>
    <row r="36" spans="1:13" ht="20.25" customHeight="1">
      <c r="A36" s="3"/>
      <c r="B36" s="4"/>
      <c r="C36" s="3"/>
      <c r="D36" s="3"/>
      <c r="E36" s="3"/>
      <c r="F36" s="14" t="s">
        <v>7</v>
      </c>
      <c r="G36" s="15"/>
      <c r="H36" s="12" t="s">
        <v>8</v>
      </c>
      <c r="I36" s="12"/>
      <c r="L36" s="12"/>
    </row>
    <row r="37" spans="1:13" ht="22.5" customHeight="1">
      <c r="A37" s="3"/>
      <c r="B37" s="4"/>
      <c r="C37" s="3"/>
      <c r="D37" s="3"/>
      <c r="E37" s="3"/>
      <c r="F37" s="14" t="s">
        <v>9</v>
      </c>
      <c r="G37" s="16"/>
      <c r="H37" s="12" t="s">
        <v>10</v>
      </c>
      <c r="I37" s="18"/>
      <c r="J37" s="19"/>
      <c r="K37" s="20"/>
      <c r="L37" s="55" t="str">
        <f>IF(M37&gt;0,M37,"    ")</f>
        <v xml:space="preserve">    </v>
      </c>
      <c r="M37" s="52">
        <f>C34*J37</f>
        <v>0</v>
      </c>
    </row>
    <row r="38" spans="1:13" ht="16.5" customHeight="1">
      <c r="A38" s="3"/>
      <c r="B38" s="4"/>
      <c r="C38" s="3"/>
      <c r="D38" s="3"/>
      <c r="E38" s="3"/>
      <c r="F38" s="3"/>
      <c r="H38" s="12"/>
      <c r="I38" s="12"/>
      <c r="L38" s="12"/>
    </row>
    <row r="39" spans="1:13" s="12" customFormat="1" ht="197.1" customHeight="1">
      <c r="A39" s="30">
        <v>3</v>
      </c>
      <c r="B39" s="30"/>
      <c r="C39" s="30">
        <v>1</v>
      </c>
      <c r="D39" s="30"/>
      <c r="E39" s="30" t="s">
        <v>47</v>
      </c>
      <c r="F39" s="11"/>
      <c r="G39" s="56" t="s">
        <v>50</v>
      </c>
      <c r="H39" s="11"/>
      <c r="M39" s="54"/>
    </row>
    <row r="40" spans="1:13" s="12" customFormat="1" ht="16.5" customHeight="1">
      <c r="A40" s="57"/>
      <c r="B40" s="57"/>
      <c r="C40" s="57"/>
      <c r="D40" s="57"/>
      <c r="E40" s="57"/>
      <c r="G40" s="58" t="s">
        <v>14</v>
      </c>
      <c r="H40" s="78" t="s">
        <v>56</v>
      </c>
      <c r="I40" s="78"/>
      <c r="J40" s="78"/>
      <c r="M40" s="54"/>
    </row>
    <row r="41" spans="1:13" ht="17.25" customHeight="1">
      <c r="A41" s="31"/>
      <c r="B41" s="31"/>
      <c r="C41" s="31"/>
      <c r="D41" s="31"/>
      <c r="E41" s="31"/>
      <c r="F41" s="14" t="s">
        <v>7</v>
      </c>
      <c r="G41" s="15"/>
      <c r="H41" s="17" t="s">
        <v>8</v>
      </c>
      <c r="I41" s="12"/>
      <c r="L41" s="12"/>
    </row>
    <row r="42" spans="1:13" s="7" customFormat="1" ht="22.5" customHeight="1">
      <c r="A42" s="31"/>
      <c r="B42" s="31"/>
      <c r="C42" s="31"/>
      <c r="D42" s="31"/>
      <c r="E42" s="31"/>
      <c r="F42" s="14" t="s">
        <v>9</v>
      </c>
      <c r="G42" s="16"/>
      <c r="H42" s="17" t="s">
        <v>10</v>
      </c>
      <c r="I42" s="18"/>
      <c r="J42" s="19"/>
      <c r="K42" s="20"/>
      <c r="L42" s="55" t="str">
        <f>IF(M42&gt;0,M42,"    ")</f>
        <v xml:space="preserve">    </v>
      </c>
      <c r="M42" s="52">
        <f>C39*J42</f>
        <v>0</v>
      </c>
    </row>
    <row r="43" spans="1:13" s="61" customFormat="1" ht="16.5" customHeight="1">
      <c r="A43" s="59"/>
      <c r="B43" s="59"/>
      <c r="C43" s="59"/>
      <c r="D43" s="59"/>
      <c r="E43" s="59"/>
      <c r="F43" s="59"/>
      <c r="G43" s="59"/>
      <c r="H43" s="59"/>
      <c r="I43" s="59"/>
      <c r="J43" s="59"/>
      <c r="K43" s="59"/>
      <c r="L43" s="59"/>
      <c r="M43" s="60"/>
    </row>
    <row r="44" spans="1:13" s="12" customFormat="1" ht="197.1" customHeight="1">
      <c r="A44" s="30">
        <v>4</v>
      </c>
      <c r="B44" s="30"/>
      <c r="C44" s="30">
        <v>1</v>
      </c>
      <c r="D44" s="30"/>
      <c r="E44" s="30" t="s">
        <v>47</v>
      </c>
      <c r="F44" s="11"/>
      <c r="G44" s="56" t="s">
        <v>51</v>
      </c>
      <c r="H44" s="11"/>
      <c r="M44" s="54"/>
    </row>
    <row r="45" spans="1:13" s="12" customFormat="1" ht="16.5" customHeight="1">
      <c r="A45" s="57"/>
      <c r="B45" s="57"/>
      <c r="C45" s="57"/>
      <c r="D45" s="57"/>
      <c r="E45" s="57"/>
      <c r="G45" s="58" t="s">
        <v>14</v>
      </c>
      <c r="H45" s="78" t="s">
        <v>56</v>
      </c>
      <c r="I45" s="78"/>
      <c r="J45" s="78"/>
      <c r="M45" s="54"/>
    </row>
    <row r="46" spans="1:13" ht="20.25" customHeight="1">
      <c r="A46" s="31"/>
      <c r="B46" s="31"/>
      <c r="C46" s="31"/>
      <c r="D46" s="31"/>
      <c r="E46" s="31"/>
      <c r="F46" s="14" t="s">
        <v>7</v>
      </c>
      <c r="G46" s="15"/>
      <c r="H46" s="17" t="s">
        <v>8</v>
      </c>
      <c r="I46" s="12"/>
      <c r="L46" s="12"/>
    </row>
    <row r="47" spans="1:13" ht="22.5" customHeight="1">
      <c r="A47" s="31"/>
      <c r="B47" s="31"/>
      <c r="C47" s="31"/>
      <c r="D47" s="31"/>
      <c r="E47" s="31"/>
      <c r="F47" s="14" t="s">
        <v>9</v>
      </c>
      <c r="G47" s="16"/>
      <c r="H47" s="17" t="s">
        <v>10</v>
      </c>
      <c r="I47" s="18"/>
      <c r="J47" s="19"/>
      <c r="K47" s="20"/>
      <c r="L47" s="55" t="str">
        <f>IF(M47&gt;0,M47,"    ")</f>
        <v xml:space="preserve">    </v>
      </c>
      <c r="M47" s="52">
        <f>C44*J47</f>
        <v>0</v>
      </c>
    </row>
    <row r="48" spans="1:13" s="12" customFormat="1" ht="16.5" customHeight="1">
      <c r="A48" s="57"/>
      <c r="B48" s="57"/>
      <c r="C48" s="57"/>
      <c r="D48" s="57"/>
      <c r="E48" s="57"/>
      <c r="F48" s="62"/>
      <c r="M48" s="54"/>
    </row>
    <row r="49" spans="1:13" s="12" customFormat="1" ht="179.25" customHeight="1">
      <c r="A49" s="30">
        <v>5</v>
      </c>
      <c r="B49" s="30"/>
      <c r="C49" s="30">
        <v>1</v>
      </c>
      <c r="D49" s="30"/>
      <c r="E49" s="30" t="s">
        <v>47</v>
      </c>
      <c r="F49" s="21"/>
      <c r="G49" s="56" t="s">
        <v>52</v>
      </c>
      <c r="H49" s="21"/>
      <c r="M49" s="54"/>
    </row>
    <row r="50" spans="1:13" s="12" customFormat="1" ht="16.5" customHeight="1">
      <c r="A50" s="57"/>
      <c r="B50" s="57"/>
      <c r="C50" s="57"/>
      <c r="D50" s="57"/>
      <c r="E50" s="57"/>
      <c r="G50" s="58" t="s">
        <v>6</v>
      </c>
      <c r="H50" s="78" t="s">
        <v>56</v>
      </c>
      <c r="I50" s="78"/>
      <c r="J50" s="78"/>
      <c r="M50" s="54"/>
    </row>
    <row r="51" spans="1:13" ht="20.25" customHeight="1">
      <c r="A51" s="31"/>
      <c r="B51" s="31"/>
      <c r="C51" s="31"/>
      <c r="D51" s="31"/>
      <c r="E51" s="31"/>
      <c r="F51" s="14" t="s">
        <v>7</v>
      </c>
      <c r="G51" s="15"/>
      <c r="H51" s="12" t="s">
        <v>8</v>
      </c>
      <c r="I51" s="12"/>
      <c r="L51" s="12"/>
    </row>
    <row r="52" spans="1:13" ht="22.5" customHeight="1">
      <c r="A52" s="31"/>
      <c r="B52" s="31"/>
      <c r="C52" s="31"/>
      <c r="D52" s="31"/>
      <c r="E52" s="31"/>
      <c r="F52" s="14" t="s">
        <v>9</v>
      </c>
      <c r="G52" s="16"/>
      <c r="H52" s="12" t="s">
        <v>10</v>
      </c>
      <c r="I52" s="18"/>
      <c r="J52" s="19"/>
      <c r="K52" s="20"/>
      <c r="L52" s="55" t="str">
        <f>IF(M52&gt;0,M52,"    ")</f>
        <v xml:space="preserve">    </v>
      </c>
      <c r="M52" s="52">
        <f>C49*J52</f>
        <v>0</v>
      </c>
    </row>
    <row r="53" spans="1:13" s="12" customFormat="1" ht="15.95" customHeight="1">
      <c r="A53" s="57"/>
      <c r="B53" s="57"/>
      <c r="C53" s="57"/>
      <c r="D53" s="57"/>
      <c r="E53" s="57"/>
      <c r="F53" s="62"/>
      <c r="M53" s="54"/>
    </row>
    <row r="54" spans="1:13" s="12" customFormat="1" ht="181.5">
      <c r="A54" s="30">
        <v>6</v>
      </c>
      <c r="B54" s="30"/>
      <c r="C54" s="30">
        <v>20</v>
      </c>
      <c r="D54" s="30"/>
      <c r="E54" s="30" t="s">
        <v>54</v>
      </c>
      <c r="F54" s="21"/>
      <c r="G54" s="56" t="s">
        <v>53</v>
      </c>
      <c r="H54" s="21"/>
      <c r="M54" s="54"/>
    </row>
    <row r="55" spans="1:13" s="12" customFormat="1" ht="15.95" customHeight="1">
      <c r="A55" s="57"/>
      <c r="B55" s="57"/>
      <c r="C55" s="57"/>
      <c r="D55" s="57"/>
      <c r="E55" s="57"/>
      <c r="G55" s="58" t="s">
        <v>6</v>
      </c>
      <c r="H55" s="78" t="s">
        <v>54</v>
      </c>
      <c r="I55" s="78"/>
      <c r="J55" s="78"/>
      <c r="M55" s="54"/>
    </row>
    <row r="56" spans="1:13" s="12" customFormat="1" ht="15.95" customHeight="1">
      <c r="A56" s="31"/>
      <c r="B56" s="31"/>
      <c r="C56" s="31"/>
      <c r="D56" s="31"/>
      <c r="E56" s="31"/>
      <c r="F56" s="70" t="s">
        <v>7</v>
      </c>
      <c r="G56" s="15"/>
      <c r="H56" s="12" t="s">
        <v>8</v>
      </c>
      <c r="J56" s="1"/>
      <c r="K56" s="1"/>
      <c r="M56" s="54"/>
    </row>
    <row r="57" spans="1:13" s="12" customFormat="1" ht="15.95" customHeight="1">
      <c r="A57" s="31"/>
      <c r="B57" s="31"/>
      <c r="C57" s="31"/>
      <c r="D57" s="31"/>
      <c r="E57" s="31"/>
      <c r="F57" s="70" t="s">
        <v>9</v>
      </c>
      <c r="G57" s="16"/>
      <c r="H57" s="12" t="s">
        <v>10</v>
      </c>
      <c r="I57" s="18"/>
      <c r="J57" s="19"/>
      <c r="K57" s="20"/>
      <c r="L57" s="55" t="str">
        <f>IF(M57&gt;0,M57,"    ")</f>
        <v xml:space="preserve">    </v>
      </c>
      <c r="M57" s="104">
        <f>C54*J57</f>
        <v>0</v>
      </c>
    </row>
    <row r="58" spans="1:13" s="12" customFormat="1" ht="15.95" customHeight="1">
      <c r="A58" s="57"/>
      <c r="B58" s="57"/>
      <c r="C58" s="57"/>
      <c r="D58" s="57"/>
      <c r="E58" s="57"/>
      <c r="F58" s="62"/>
      <c r="M58" s="54"/>
    </row>
    <row r="59" spans="1:13" s="12" customFormat="1" ht="33">
      <c r="A59" s="30">
        <v>7</v>
      </c>
      <c r="B59" s="30"/>
      <c r="C59" s="30">
        <v>2</v>
      </c>
      <c r="D59" s="30"/>
      <c r="E59" s="30" t="s">
        <v>58</v>
      </c>
      <c r="F59" s="21"/>
      <c r="G59" s="56" t="s">
        <v>60</v>
      </c>
      <c r="H59" s="21"/>
      <c r="M59" s="54"/>
    </row>
    <row r="60" spans="1:13" s="12" customFormat="1" ht="15.95" customHeight="1">
      <c r="A60" s="57"/>
      <c r="B60" s="57"/>
      <c r="C60" s="57"/>
      <c r="D60" s="57"/>
      <c r="E60" s="57"/>
      <c r="G60" s="58" t="s">
        <v>6</v>
      </c>
      <c r="H60" s="78" t="s">
        <v>59</v>
      </c>
      <c r="I60" s="78"/>
      <c r="J60" s="78"/>
      <c r="M60" s="54"/>
    </row>
    <row r="61" spans="1:13" s="12" customFormat="1" ht="15.95" customHeight="1">
      <c r="A61" s="31"/>
      <c r="B61" s="31"/>
      <c r="C61" s="31"/>
      <c r="D61" s="31"/>
      <c r="E61" s="31"/>
      <c r="F61" s="70" t="s">
        <v>7</v>
      </c>
      <c r="G61" s="15"/>
      <c r="H61" s="12" t="s">
        <v>8</v>
      </c>
      <c r="J61" s="1"/>
      <c r="K61" s="1"/>
      <c r="M61" s="54"/>
    </row>
    <row r="62" spans="1:13" s="12" customFormat="1" ht="15.95" customHeight="1">
      <c r="A62" s="31"/>
      <c r="B62" s="31"/>
      <c r="C62" s="31"/>
      <c r="D62" s="31"/>
      <c r="E62" s="31"/>
      <c r="F62" s="70" t="s">
        <v>9</v>
      </c>
      <c r="G62" s="16"/>
      <c r="H62" s="12" t="s">
        <v>10</v>
      </c>
      <c r="I62" s="18"/>
      <c r="J62" s="19"/>
      <c r="K62" s="20"/>
      <c r="L62" s="55" t="str">
        <f>IF(M62&gt;0,M62,"    ")</f>
        <v xml:space="preserve">    </v>
      </c>
      <c r="M62" s="104">
        <f>C59*J62</f>
        <v>0</v>
      </c>
    </row>
    <row r="63" spans="1:13" s="12" customFormat="1" ht="15.95" customHeight="1">
      <c r="A63" s="57"/>
      <c r="B63" s="57"/>
      <c r="C63" s="57"/>
      <c r="D63" s="57"/>
      <c r="E63" s="57"/>
      <c r="F63" s="62"/>
      <c r="M63" s="54"/>
    </row>
    <row r="64" spans="1:13" s="12" customFormat="1" ht="49.5">
      <c r="A64" s="30">
        <v>8</v>
      </c>
      <c r="B64" s="30"/>
      <c r="C64" s="30">
        <v>1</v>
      </c>
      <c r="D64" s="30"/>
      <c r="E64" s="30" t="s">
        <v>47</v>
      </c>
      <c r="F64" s="21"/>
      <c r="G64" s="56" t="s">
        <v>61</v>
      </c>
      <c r="H64" s="21"/>
      <c r="M64" s="54"/>
    </row>
    <row r="65" spans="1:13" s="12" customFormat="1" ht="15.75" customHeight="1">
      <c r="A65" s="57"/>
      <c r="B65" s="57"/>
      <c r="C65" s="57"/>
      <c r="D65" s="57"/>
      <c r="E65" s="57"/>
      <c r="G65" s="58" t="s">
        <v>6</v>
      </c>
      <c r="H65" s="78" t="s">
        <v>56</v>
      </c>
      <c r="I65" s="78"/>
      <c r="J65" s="78"/>
      <c r="M65" s="54"/>
    </row>
    <row r="66" spans="1:13" ht="22.5" customHeight="1">
      <c r="A66" s="31"/>
      <c r="B66" s="31"/>
      <c r="C66" s="31"/>
      <c r="D66" s="31"/>
      <c r="E66" s="31"/>
      <c r="F66" s="14" t="s">
        <v>7</v>
      </c>
      <c r="G66" s="15"/>
      <c r="H66" s="12" t="s">
        <v>8</v>
      </c>
      <c r="I66" s="12"/>
      <c r="L66" s="12"/>
    </row>
    <row r="67" spans="1:13" ht="22.5" customHeight="1">
      <c r="A67" s="31"/>
      <c r="B67" s="31"/>
      <c r="C67" s="31"/>
      <c r="D67" s="31"/>
      <c r="E67" s="31"/>
      <c r="F67" s="14" t="s">
        <v>9</v>
      </c>
      <c r="G67" s="16"/>
      <c r="H67" s="12" t="s">
        <v>10</v>
      </c>
      <c r="I67" s="18"/>
      <c r="J67" s="19"/>
      <c r="K67" s="20"/>
      <c r="L67" s="55" t="str">
        <f>IF(M67&gt;0,M67,"    ")</f>
        <v xml:space="preserve">    </v>
      </c>
      <c r="M67" s="52">
        <f>C64*J67</f>
        <v>0</v>
      </c>
    </row>
    <row r="68" spans="1:13" s="12" customFormat="1" ht="16.5" customHeight="1">
      <c r="A68" s="57"/>
      <c r="B68" s="57"/>
      <c r="C68" s="57"/>
      <c r="D68" s="57"/>
      <c r="E68" s="57"/>
      <c r="F68" s="62"/>
      <c r="M68" s="54"/>
    </row>
    <row r="69" spans="1:13" s="12" customFormat="1" ht="16.5" customHeight="1">
      <c r="A69" s="57"/>
      <c r="B69" s="57"/>
      <c r="C69" s="57"/>
      <c r="D69" s="57"/>
      <c r="E69" s="57"/>
      <c r="F69" s="62"/>
      <c r="M69" s="54"/>
    </row>
    <row r="70" spans="1:13" s="12" customFormat="1" ht="16.5" hidden="1" customHeight="1">
      <c r="A70" s="30"/>
      <c r="B70" s="30"/>
      <c r="C70" s="30"/>
      <c r="D70" s="30"/>
      <c r="E70" s="30"/>
      <c r="F70" s="21"/>
      <c r="G70" s="56"/>
      <c r="H70" s="21"/>
      <c r="M70" s="54"/>
    </row>
    <row r="71" spans="1:13" s="12" customFormat="1" ht="16.5" hidden="1" customHeight="1">
      <c r="A71" s="57"/>
      <c r="B71" s="57"/>
      <c r="C71" s="57"/>
      <c r="D71" s="57"/>
      <c r="E71" s="57"/>
      <c r="G71" s="58" t="s">
        <v>6</v>
      </c>
      <c r="H71" s="78"/>
      <c r="I71" s="78"/>
      <c r="J71" s="78"/>
      <c r="M71" s="54"/>
    </row>
    <row r="72" spans="1:13" ht="16.5" hidden="1" customHeight="1">
      <c r="A72" s="31"/>
      <c r="B72" s="31"/>
      <c r="C72" s="31"/>
      <c r="D72" s="31"/>
      <c r="E72" s="31"/>
      <c r="F72" s="14" t="s">
        <v>7</v>
      </c>
      <c r="G72" s="15"/>
      <c r="H72" s="12" t="s">
        <v>8</v>
      </c>
      <c r="I72" s="12"/>
      <c r="L72" s="12"/>
    </row>
    <row r="73" spans="1:13" s="7" customFormat="1" ht="31.5" hidden="1" customHeight="1">
      <c r="A73" s="31"/>
      <c r="B73" s="31"/>
      <c r="C73" s="31"/>
      <c r="D73" s="31"/>
      <c r="E73" s="31"/>
      <c r="F73" s="14" t="s">
        <v>9</v>
      </c>
      <c r="G73" s="16"/>
      <c r="H73" s="12" t="s">
        <v>10</v>
      </c>
      <c r="I73" s="18"/>
      <c r="J73" s="19"/>
      <c r="K73" s="20"/>
      <c r="L73" s="55" t="str">
        <f>IF(M73&gt;0,M73,"    ")</f>
        <v xml:space="preserve">    </v>
      </c>
      <c r="M73" s="52">
        <f>C70*J73</f>
        <v>0</v>
      </c>
    </row>
    <row r="74" spans="1:13" s="61" customFormat="1" ht="16.5" hidden="1" customHeight="1">
      <c r="A74" s="59"/>
      <c r="B74" s="59"/>
      <c r="C74" s="59"/>
      <c r="D74" s="59"/>
      <c r="E74" s="59"/>
      <c r="F74" s="59"/>
      <c r="G74" s="59"/>
      <c r="H74" s="59"/>
      <c r="I74" s="59"/>
      <c r="J74" s="59"/>
      <c r="K74" s="59"/>
      <c r="L74" s="59"/>
      <c r="M74" s="60"/>
    </row>
    <row r="75" spans="1:13" s="12" customFormat="1" ht="16.5" hidden="1" customHeight="1">
      <c r="A75" s="30"/>
      <c r="B75" s="30"/>
      <c r="C75" s="30"/>
      <c r="D75" s="30"/>
      <c r="E75" s="30"/>
      <c r="F75" s="11"/>
      <c r="G75" s="56"/>
      <c r="H75" s="11"/>
      <c r="M75" s="54"/>
    </row>
    <row r="76" spans="1:13" s="12" customFormat="1" ht="16.5" hidden="1" customHeight="1">
      <c r="A76" s="57"/>
      <c r="B76" s="57"/>
      <c r="C76" s="57"/>
      <c r="D76" s="57"/>
      <c r="E76" s="57"/>
      <c r="G76" s="58" t="s">
        <v>14</v>
      </c>
      <c r="H76" s="78"/>
      <c r="I76" s="78"/>
      <c r="J76" s="78"/>
      <c r="M76" s="54"/>
    </row>
    <row r="77" spans="1:13" ht="20.25" hidden="1" customHeight="1">
      <c r="A77" s="31"/>
      <c r="B77" s="31"/>
      <c r="C77" s="31"/>
      <c r="D77" s="31"/>
      <c r="E77" s="31"/>
      <c r="F77" s="14" t="s">
        <v>7</v>
      </c>
      <c r="G77" s="15"/>
      <c r="H77" s="17" t="s">
        <v>8</v>
      </c>
      <c r="I77" s="12"/>
      <c r="L77" s="12"/>
    </row>
    <row r="78" spans="1:13" ht="22.5" hidden="1" customHeight="1">
      <c r="A78" s="31"/>
      <c r="B78" s="31"/>
      <c r="C78" s="31"/>
      <c r="D78" s="31"/>
      <c r="E78" s="31"/>
      <c r="F78" s="14" t="s">
        <v>9</v>
      </c>
      <c r="G78" s="16"/>
      <c r="H78" s="17" t="s">
        <v>10</v>
      </c>
      <c r="I78" s="18"/>
      <c r="J78" s="19"/>
      <c r="K78" s="20"/>
      <c r="L78" s="55" t="str">
        <f>IF(M78&gt;0,M78,"    ")</f>
        <v xml:space="preserve">    </v>
      </c>
      <c r="M78" s="52">
        <f>C75*J78</f>
        <v>0</v>
      </c>
    </row>
    <row r="79" spans="1:13" s="12" customFormat="1" ht="16.5" hidden="1" customHeight="1">
      <c r="A79" s="57"/>
      <c r="B79" s="57"/>
      <c r="C79" s="57"/>
      <c r="D79" s="57"/>
      <c r="E79" s="57"/>
      <c r="F79" s="62"/>
      <c r="M79" s="54"/>
    </row>
    <row r="80" spans="1:13" s="12" customFormat="1" ht="16.5" hidden="1" customHeight="1">
      <c r="A80" s="30"/>
      <c r="B80" s="30"/>
      <c r="C80" s="30"/>
      <c r="D80" s="30"/>
      <c r="E80" s="30"/>
      <c r="F80" s="21"/>
      <c r="G80" s="56"/>
      <c r="H80" s="21"/>
      <c r="M80" s="54"/>
    </row>
    <row r="81" spans="1:13" s="12" customFormat="1" ht="16.5" hidden="1" customHeight="1">
      <c r="A81" s="57"/>
      <c r="B81" s="57"/>
      <c r="C81" s="57"/>
      <c r="D81" s="57"/>
      <c r="E81" s="57"/>
      <c r="G81" s="58" t="s">
        <v>6</v>
      </c>
      <c r="H81" s="78"/>
      <c r="I81" s="78"/>
      <c r="J81" s="78"/>
      <c r="M81" s="54"/>
    </row>
    <row r="82" spans="1:13" ht="20.25" hidden="1" customHeight="1">
      <c r="A82" s="31"/>
      <c r="B82" s="31"/>
      <c r="C82" s="31"/>
      <c r="D82" s="31"/>
      <c r="E82" s="31"/>
      <c r="F82" s="14" t="s">
        <v>7</v>
      </c>
      <c r="G82" s="15"/>
      <c r="H82" s="12" t="s">
        <v>8</v>
      </c>
      <c r="I82" s="12"/>
      <c r="L82" s="12"/>
    </row>
    <row r="83" spans="1:13" ht="22.5" hidden="1" customHeight="1">
      <c r="A83" s="31"/>
      <c r="B83" s="31"/>
      <c r="C83" s="31"/>
      <c r="D83" s="31"/>
      <c r="E83" s="31"/>
      <c r="F83" s="14" t="s">
        <v>9</v>
      </c>
      <c r="G83" s="16"/>
      <c r="H83" s="12" t="s">
        <v>10</v>
      </c>
      <c r="I83" s="18"/>
      <c r="J83" s="19"/>
      <c r="K83" s="20"/>
      <c r="L83" s="55" t="str">
        <f>IF(M83&gt;0,M83,"    ")</f>
        <v xml:space="preserve">    </v>
      </c>
      <c r="M83" s="52">
        <f>C80*J83</f>
        <v>0</v>
      </c>
    </row>
    <row r="84" spans="1:13" s="12" customFormat="1" ht="16.5" hidden="1" customHeight="1">
      <c r="A84" s="57"/>
      <c r="B84" s="57"/>
      <c r="C84" s="57"/>
      <c r="D84" s="57"/>
      <c r="E84" s="57"/>
      <c r="F84" s="62"/>
      <c r="M84" s="54"/>
    </row>
    <row r="85" spans="1:13" s="12" customFormat="1" ht="16.5" hidden="1" customHeight="1">
      <c r="A85" s="30"/>
      <c r="B85" s="30"/>
      <c r="C85" s="30"/>
      <c r="D85" s="30"/>
      <c r="E85" s="30"/>
      <c r="F85" s="21"/>
      <c r="G85" s="56"/>
      <c r="H85" s="21"/>
      <c r="M85" s="54"/>
    </row>
    <row r="86" spans="1:13" s="12" customFormat="1" ht="15.75" hidden="1" customHeight="1">
      <c r="A86" s="57"/>
      <c r="B86" s="57"/>
      <c r="C86" s="57"/>
      <c r="D86" s="57"/>
      <c r="E86" s="57"/>
      <c r="G86" s="58" t="s">
        <v>6</v>
      </c>
      <c r="H86" s="78"/>
      <c r="I86" s="78"/>
      <c r="J86" s="78"/>
      <c r="M86" s="54"/>
    </row>
    <row r="87" spans="1:13" ht="22.5" hidden="1" customHeight="1">
      <c r="A87" s="31"/>
      <c r="B87" s="31"/>
      <c r="C87" s="31"/>
      <c r="D87" s="31"/>
      <c r="E87" s="31"/>
      <c r="F87" s="14" t="s">
        <v>7</v>
      </c>
      <c r="G87" s="15"/>
      <c r="H87" s="12" t="s">
        <v>8</v>
      </c>
      <c r="I87" s="12"/>
      <c r="L87" s="12"/>
    </row>
    <row r="88" spans="1:13" ht="22.5" hidden="1" customHeight="1">
      <c r="A88" s="31"/>
      <c r="B88" s="31"/>
      <c r="C88" s="31"/>
      <c r="D88" s="31"/>
      <c r="E88" s="31"/>
      <c r="F88" s="14" t="s">
        <v>9</v>
      </c>
      <c r="G88" s="16"/>
      <c r="H88" s="12" t="s">
        <v>10</v>
      </c>
      <c r="I88" s="18"/>
      <c r="J88" s="19"/>
      <c r="K88" s="20"/>
      <c r="L88" s="55" t="str">
        <f>IF(M88&gt;0,M88,"    ")</f>
        <v xml:space="preserve">    </v>
      </c>
      <c r="M88" s="52">
        <f>C85*J88</f>
        <v>0</v>
      </c>
    </row>
    <row r="89" spans="1:13" s="12" customFormat="1" ht="16.5" hidden="1" customHeight="1">
      <c r="A89" s="57"/>
      <c r="B89" s="57"/>
      <c r="C89" s="57"/>
      <c r="D89" s="57"/>
      <c r="E89" s="57"/>
      <c r="F89" s="62"/>
      <c r="M89" s="54"/>
    </row>
    <row r="90" spans="1:13" s="12" customFormat="1" ht="16.5" hidden="1" customHeight="1">
      <c r="A90" s="30"/>
      <c r="B90" s="30"/>
      <c r="C90" s="30"/>
      <c r="D90" s="30"/>
      <c r="E90" s="30"/>
      <c r="F90" s="21"/>
      <c r="G90" s="56"/>
      <c r="H90" s="21"/>
      <c r="M90" s="54"/>
    </row>
    <row r="91" spans="1:13" s="12" customFormat="1" ht="16.5" hidden="1" customHeight="1">
      <c r="A91" s="57"/>
      <c r="B91" s="57"/>
      <c r="C91" s="57"/>
      <c r="D91" s="57"/>
      <c r="E91" s="57"/>
      <c r="G91" s="58" t="s">
        <v>6</v>
      </c>
      <c r="H91" s="78"/>
      <c r="I91" s="78"/>
      <c r="J91" s="78"/>
      <c r="M91" s="54"/>
    </row>
    <row r="92" spans="1:13" ht="16.5" hidden="1" customHeight="1">
      <c r="A92" s="31"/>
      <c r="B92" s="31"/>
      <c r="C92" s="31"/>
      <c r="D92" s="31"/>
      <c r="E92" s="31"/>
      <c r="F92" s="14" t="s">
        <v>7</v>
      </c>
      <c r="G92" s="15"/>
      <c r="H92" s="12" t="s">
        <v>8</v>
      </c>
      <c r="I92" s="12"/>
      <c r="L92" s="12"/>
    </row>
    <row r="93" spans="1:13" ht="22.5" hidden="1" customHeight="1">
      <c r="A93" s="31"/>
      <c r="B93" s="31"/>
      <c r="C93" s="31"/>
      <c r="D93" s="31"/>
      <c r="E93" s="31"/>
      <c r="F93" s="14" t="s">
        <v>9</v>
      </c>
      <c r="G93" s="16"/>
      <c r="H93" s="12" t="s">
        <v>10</v>
      </c>
      <c r="I93" s="18"/>
      <c r="J93" s="19"/>
      <c r="K93" s="20"/>
      <c r="L93" s="55" t="str">
        <f>IF(M93&gt;0,M93,"    ")</f>
        <v xml:space="preserve">    </v>
      </c>
      <c r="M93" s="52">
        <f>C90*J93</f>
        <v>0</v>
      </c>
    </row>
    <row r="94" spans="1:13" s="12" customFormat="1" ht="16.5" hidden="1" customHeight="1" collapsed="1">
      <c r="A94" s="57"/>
      <c r="B94" s="57"/>
      <c r="C94" s="57"/>
      <c r="D94" s="57"/>
      <c r="E94" s="57"/>
      <c r="F94" s="62"/>
      <c r="M94" s="54"/>
    </row>
    <row r="95" spans="1:13" s="12" customFormat="1" hidden="1">
      <c r="A95" s="30"/>
      <c r="B95" s="30"/>
      <c r="C95" s="30"/>
      <c r="D95" s="30"/>
      <c r="E95" s="30"/>
      <c r="F95" s="11"/>
      <c r="G95" s="56"/>
      <c r="H95" s="11"/>
      <c r="M95" s="54"/>
    </row>
    <row r="96" spans="1:13" s="12" customFormat="1" hidden="1">
      <c r="A96" s="57"/>
      <c r="B96" s="57"/>
      <c r="C96" s="57"/>
      <c r="D96" s="57"/>
      <c r="E96" s="57"/>
      <c r="G96" s="58" t="s">
        <v>14</v>
      </c>
      <c r="H96" s="78"/>
      <c r="I96" s="78"/>
      <c r="J96" s="78"/>
      <c r="M96" s="54"/>
    </row>
    <row r="97" spans="1:13" ht="20.25" hidden="1" customHeight="1">
      <c r="A97" s="31"/>
      <c r="B97" s="31"/>
      <c r="C97" s="31"/>
      <c r="D97" s="31"/>
      <c r="E97" s="31"/>
      <c r="F97" s="14" t="s">
        <v>7</v>
      </c>
      <c r="G97" s="15"/>
      <c r="H97" s="17" t="s">
        <v>8</v>
      </c>
      <c r="I97" s="12"/>
      <c r="L97" s="12"/>
    </row>
    <row r="98" spans="1:13" ht="22.5" hidden="1" customHeight="1">
      <c r="A98" s="31"/>
      <c r="B98" s="31"/>
      <c r="C98" s="31"/>
      <c r="D98" s="31"/>
      <c r="E98" s="31"/>
      <c r="F98" s="14" t="s">
        <v>9</v>
      </c>
      <c r="G98" s="16"/>
      <c r="H98" s="17" t="s">
        <v>10</v>
      </c>
      <c r="I98" s="18"/>
      <c r="J98" s="19"/>
      <c r="K98" s="20"/>
      <c r="L98" s="55" t="str">
        <f>IF(M98&gt;0,M98,"    ")</f>
        <v xml:space="preserve">    </v>
      </c>
      <c r="M98" s="52">
        <f>C95*J98</f>
        <v>0</v>
      </c>
    </row>
    <row r="99" spans="1:13" s="64" customFormat="1" ht="16.5" hidden="1" customHeight="1">
      <c r="A99" s="63"/>
      <c r="B99" s="63"/>
      <c r="C99" s="63"/>
      <c r="D99" s="63"/>
      <c r="E99" s="63"/>
      <c r="G99" s="65"/>
      <c r="H99" s="65"/>
      <c r="I99" s="63"/>
      <c r="J99" s="63"/>
      <c r="K99" s="66"/>
      <c r="L99" s="63"/>
      <c r="M99" s="67"/>
    </row>
    <row r="100" spans="1:13" s="12" customFormat="1" hidden="1">
      <c r="A100" s="30"/>
      <c r="B100" s="30"/>
      <c r="C100" s="30"/>
      <c r="D100" s="30"/>
      <c r="E100" s="30"/>
      <c r="F100" s="11"/>
      <c r="G100" s="56"/>
      <c r="H100" s="11"/>
      <c r="M100" s="54"/>
    </row>
    <row r="101" spans="1:13" s="12" customFormat="1" hidden="1">
      <c r="A101" s="57"/>
      <c r="B101" s="57"/>
      <c r="C101" s="57"/>
      <c r="D101" s="57"/>
      <c r="E101" s="57"/>
      <c r="G101" s="58" t="s">
        <v>14</v>
      </c>
      <c r="H101" s="78"/>
      <c r="I101" s="78"/>
      <c r="J101" s="78"/>
      <c r="M101" s="54"/>
    </row>
    <row r="102" spans="1:13" ht="20.25" hidden="1" customHeight="1">
      <c r="A102" s="31"/>
      <c r="B102" s="31"/>
      <c r="C102" s="31"/>
      <c r="D102" s="31"/>
      <c r="E102" s="31"/>
      <c r="F102" s="14" t="s">
        <v>7</v>
      </c>
      <c r="G102" s="15"/>
      <c r="H102" s="17" t="s">
        <v>8</v>
      </c>
      <c r="I102" s="12"/>
      <c r="L102" s="12"/>
    </row>
    <row r="103" spans="1:13" ht="22.5" hidden="1" customHeight="1">
      <c r="A103" s="31"/>
      <c r="B103" s="31"/>
      <c r="C103" s="31"/>
      <c r="D103" s="31"/>
      <c r="E103" s="31"/>
      <c r="F103" s="14" t="s">
        <v>9</v>
      </c>
      <c r="G103" s="16"/>
      <c r="H103" s="17" t="s">
        <v>10</v>
      </c>
      <c r="I103" s="18"/>
      <c r="J103" s="19"/>
      <c r="K103" s="20"/>
      <c r="L103" s="55" t="str">
        <f>IF(M103&gt;0,M103,"    ")</f>
        <v xml:space="preserve">    </v>
      </c>
      <c r="M103" s="52">
        <f>C100*J103</f>
        <v>0</v>
      </c>
    </row>
    <row r="104" spans="1:13" s="12" customFormat="1" ht="16.5" hidden="1" customHeight="1">
      <c r="A104" s="57"/>
      <c r="B104" s="57"/>
      <c r="C104" s="57"/>
      <c r="D104" s="57"/>
      <c r="E104" s="57"/>
      <c r="F104" s="62"/>
      <c r="M104" s="54"/>
    </row>
    <row r="105" spans="1:13" s="12" customFormat="1" hidden="1">
      <c r="A105" s="30"/>
      <c r="B105" s="30"/>
      <c r="C105" s="30"/>
      <c r="D105" s="30"/>
      <c r="E105" s="30"/>
      <c r="F105" s="21"/>
      <c r="G105" s="56"/>
      <c r="H105" s="21"/>
      <c r="M105" s="54"/>
    </row>
    <row r="106" spans="1:13" s="12" customFormat="1" hidden="1">
      <c r="A106" s="57"/>
      <c r="B106" s="57"/>
      <c r="C106" s="57"/>
      <c r="D106" s="57"/>
      <c r="E106" s="57"/>
      <c r="G106" s="58" t="s">
        <v>6</v>
      </c>
      <c r="H106" s="78"/>
      <c r="I106" s="78"/>
      <c r="J106" s="78"/>
      <c r="M106" s="54"/>
    </row>
    <row r="107" spans="1:13" ht="20.25" hidden="1" customHeight="1">
      <c r="A107" s="31"/>
      <c r="B107" s="31"/>
      <c r="C107" s="31"/>
      <c r="D107" s="31"/>
      <c r="E107" s="31"/>
      <c r="F107" s="14" t="s">
        <v>7</v>
      </c>
      <c r="G107" s="15"/>
      <c r="H107" s="12" t="s">
        <v>8</v>
      </c>
      <c r="I107" s="12"/>
      <c r="L107" s="12"/>
    </row>
    <row r="108" spans="1:13" ht="22.5" hidden="1" customHeight="1">
      <c r="A108" s="31"/>
      <c r="B108" s="31"/>
      <c r="C108" s="31"/>
      <c r="D108" s="31"/>
      <c r="E108" s="31"/>
      <c r="F108" s="14" t="s">
        <v>9</v>
      </c>
      <c r="G108" s="16"/>
      <c r="H108" s="12" t="s">
        <v>10</v>
      </c>
      <c r="I108" s="18"/>
      <c r="J108" s="19"/>
      <c r="K108" s="20"/>
      <c r="L108" s="55" t="str">
        <f>IF(M108&gt;0,M108,"    ")</f>
        <v xml:space="preserve">    </v>
      </c>
      <c r="M108" s="52">
        <f>C105*J108</f>
        <v>0</v>
      </c>
    </row>
    <row r="109" spans="1:13" s="12" customFormat="1" ht="16.5" hidden="1" customHeight="1">
      <c r="A109" s="57"/>
      <c r="B109" s="57"/>
      <c r="C109" s="57"/>
      <c r="D109" s="57"/>
      <c r="E109" s="57"/>
      <c r="F109" s="62"/>
      <c r="M109" s="54"/>
    </row>
    <row r="110" spans="1:13" s="12" customFormat="1" hidden="1">
      <c r="A110" s="30"/>
      <c r="B110" s="30"/>
      <c r="C110" s="30"/>
      <c r="D110" s="30"/>
      <c r="E110" s="30"/>
      <c r="F110" s="21"/>
      <c r="G110" s="56"/>
      <c r="H110" s="21"/>
      <c r="M110" s="54"/>
    </row>
    <row r="111" spans="1:13" s="12" customFormat="1" ht="15.75" hidden="1" customHeight="1">
      <c r="A111" s="57"/>
      <c r="B111" s="57"/>
      <c r="C111" s="57"/>
      <c r="D111" s="57"/>
      <c r="E111" s="57"/>
      <c r="G111" s="58" t="s">
        <v>6</v>
      </c>
      <c r="H111" s="78"/>
      <c r="I111" s="78"/>
      <c r="J111" s="78"/>
      <c r="M111" s="54"/>
    </row>
    <row r="112" spans="1:13" ht="22.5" hidden="1" customHeight="1">
      <c r="A112" s="31"/>
      <c r="B112" s="31"/>
      <c r="C112" s="31"/>
      <c r="D112" s="31"/>
      <c r="E112" s="31"/>
      <c r="F112" s="14" t="s">
        <v>7</v>
      </c>
      <c r="G112" s="15"/>
      <c r="H112" s="12" t="s">
        <v>8</v>
      </c>
      <c r="I112" s="12"/>
      <c r="L112" s="12"/>
    </row>
    <row r="113" spans="1:13" ht="22.5" hidden="1" customHeight="1">
      <c r="A113" s="31"/>
      <c r="B113" s="31"/>
      <c r="C113" s="31"/>
      <c r="D113" s="31"/>
      <c r="E113" s="31"/>
      <c r="F113" s="14" t="s">
        <v>9</v>
      </c>
      <c r="G113" s="16"/>
      <c r="H113" s="12" t="s">
        <v>10</v>
      </c>
      <c r="I113" s="18"/>
      <c r="J113" s="19"/>
      <c r="K113" s="20"/>
      <c r="L113" s="55" t="str">
        <f>IF(M113&gt;0,M113,"    ")</f>
        <v xml:space="preserve">    </v>
      </c>
      <c r="M113" s="52">
        <f>C110*J113</f>
        <v>0</v>
      </c>
    </row>
    <row r="114" spans="1:13" s="12" customFormat="1" ht="16.5" hidden="1" customHeight="1">
      <c r="A114" s="57"/>
      <c r="B114" s="57"/>
      <c r="C114" s="57"/>
      <c r="D114" s="57"/>
      <c r="E114" s="57"/>
      <c r="F114" s="62"/>
      <c r="M114" s="54"/>
    </row>
    <row r="115" spans="1:13" s="12" customFormat="1" hidden="1">
      <c r="A115" s="30"/>
      <c r="B115" s="30"/>
      <c r="C115" s="30"/>
      <c r="D115" s="30"/>
      <c r="E115" s="30"/>
      <c r="F115" s="21"/>
      <c r="G115" s="56"/>
      <c r="H115" s="21"/>
      <c r="M115" s="54"/>
    </row>
    <row r="116" spans="1:13" s="12" customFormat="1" hidden="1">
      <c r="A116" s="57"/>
      <c r="B116" s="57"/>
      <c r="C116" s="57"/>
      <c r="D116" s="57"/>
      <c r="E116" s="57"/>
      <c r="G116" s="58" t="s">
        <v>6</v>
      </c>
      <c r="H116" s="78"/>
      <c r="I116" s="78"/>
      <c r="J116" s="78"/>
      <c r="M116" s="54"/>
    </row>
    <row r="117" spans="1:13" hidden="1">
      <c r="A117" s="31"/>
      <c r="B117" s="31"/>
      <c r="C117" s="31"/>
      <c r="D117" s="31"/>
      <c r="E117" s="31"/>
      <c r="F117" s="14" t="s">
        <v>7</v>
      </c>
      <c r="G117" s="15"/>
      <c r="H117" s="12" t="s">
        <v>8</v>
      </c>
      <c r="I117" s="12"/>
      <c r="L117" s="12"/>
    </row>
    <row r="118" spans="1:13" ht="22.5" hidden="1" customHeight="1">
      <c r="A118" s="31"/>
      <c r="B118" s="31"/>
      <c r="C118" s="31"/>
      <c r="D118" s="31"/>
      <c r="E118" s="31"/>
      <c r="F118" s="14" t="s">
        <v>9</v>
      </c>
      <c r="G118" s="16"/>
      <c r="H118" s="12" t="s">
        <v>10</v>
      </c>
      <c r="I118" s="18"/>
      <c r="J118" s="19"/>
      <c r="K118" s="20"/>
      <c r="L118" s="55" t="str">
        <f>IF(M118&gt;0,M118,"    ")</f>
        <v xml:space="preserve">    </v>
      </c>
      <c r="M118" s="52">
        <f>C115*J118</f>
        <v>0</v>
      </c>
    </row>
    <row r="119" spans="1:13" s="12" customFormat="1" ht="16.5" hidden="1" customHeight="1">
      <c r="A119" s="57"/>
      <c r="B119" s="57"/>
      <c r="C119" s="57"/>
      <c r="D119" s="57"/>
      <c r="E119" s="57"/>
      <c r="F119" s="62"/>
      <c r="M119" s="54"/>
    </row>
    <row r="120" spans="1:13" s="12" customFormat="1" hidden="1">
      <c r="A120" s="30"/>
      <c r="B120" s="30"/>
      <c r="C120" s="30"/>
      <c r="D120" s="30"/>
      <c r="E120" s="30"/>
      <c r="F120" s="21"/>
      <c r="G120" s="56"/>
      <c r="H120" s="21"/>
      <c r="M120" s="54"/>
    </row>
    <row r="121" spans="1:13" s="12" customFormat="1" ht="15.75" hidden="1" customHeight="1">
      <c r="A121" s="57"/>
      <c r="B121" s="57"/>
      <c r="C121" s="57"/>
      <c r="D121" s="57"/>
      <c r="E121" s="57"/>
      <c r="G121" s="58" t="s">
        <v>6</v>
      </c>
      <c r="H121" s="78"/>
      <c r="I121" s="78"/>
      <c r="J121" s="78"/>
      <c r="M121" s="54"/>
    </row>
    <row r="122" spans="1:13" ht="22.5" hidden="1" customHeight="1">
      <c r="A122" s="31"/>
      <c r="B122" s="31"/>
      <c r="C122" s="31"/>
      <c r="D122" s="31"/>
      <c r="E122" s="31"/>
      <c r="F122" s="14" t="s">
        <v>7</v>
      </c>
      <c r="G122" s="15"/>
      <c r="H122" s="12" t="s">
        <v>8</v>
      </c>
      <c r="I122" s="12"/>
      <c r="L122" s="12"/>
    </row>
    <row r="123" spans="1:13" ht="22.5" hidden="1" customHeight="1">
      <c r="A123" s="31"/>
      <c r="B123" s="31"/>
      <c r="C123" s="31"/>
      <c r="D123" s="31"/>
      <c r="E123" s="31"/>
      <c r="F123" s="14" t="s">
        <v>9</v>
      </c>
      <c r="G123" s="16"/>
      <c r="H123" s="12" t="s">
        <v>10</v>
      </c>
      <c r="I123" s="18"/>
      <c r="J123" s="19"/>
      <c r="K123" s="20"/>
      <c r="L123" s="55" t="str">
        <f>IF(M123&gt;0,M123,"    ")</f>
        <v xml:space="preserve">    </v>
      </c>
      <c r="M123" s="52">
        <f>C120*J123</f>
        <v>0</v>
      </c>
    </row>
    <row r="124" spans="1:13" s="12" customFormat="1" ht="16.5" hidden="1" customHeight="1">
      <c r="A124" s="57"/>
      <c r="B124" s="57"/>
      <c r="C124" s="57"/>
      <c r="D124" s="57"/>
      <c r="E124" s="57"/>
      <c r="F124" s="62"/>
      <c r="M124" s="54"/>
    </row>
    <row r="125" spans="1:13" s="12" customFormat="1" hidden="1">
      <c r="A125" s="30"/>
      <c r="B125" s="30"/>
      <c r="C125" s="30"/>
      <c r="D125" s="30"/>
      <c r="E125" s="30"/>
      <c r="F125" s="11"/>
      <c r="G125" s="56"/>
      <c r="H125" s="11"/>
      <c r="M125" s="54"/>
    </row>
    <row r="126" spans="1:13" s="12" customFormat="1" hidden="1">
      <c r="A126" s="57"/>
      <c r="B126" s="57"/>
      <c r="C126" s="57"/>
      <c r="D126" s="57"/>
      <c r="E126" s="57"/>
      <c r="G126" s="58" t="s">
        <v>14</v>
      </c>
      <c r="H126" s="78"/>
      <c r="I126" s="78"/>
      <c r="J126" s="78"/>
      <c r="M126" s="54"/>
    </row>
    <row r="127" spans="1:13" ht="20.25" hidden="1" customHeight="1">
      <c r="A127" s="31"/>
      <c r="B127" s="31"/>
      <c r="C127" s="31"/>
      <c r="D127" s="31"/>
      <c r="E127" s="31"/>
      <c r="F127" s="14" t="s">
        <v>7</v>
      </c>
      <c r="G127" s="15"/>
      <c r="H127" s="17" t="s">
        <v>8</v>
      </c>
      <c r="I127" s="12"/>
      <c r="L127" s="12"/>
    </row>
    <row r="128" spans="1:13" ht="22.5" hidden="1" customHeight="1">
      <c r="A128" s="31"/>
      <c r="B128" s="31"/>
      <c r="C128" s="31"/>
      <c r="D128" s="31"/>
      <c r="E128" s="31"/>
      <c r="F128" s="14" t="s">
        <v>9</v>
      </c>
      <c r="G128" s="16"/>
      <c r="H128" s="17" t="s">
        <v>10</v>
      </c>
      <c r="I128" s="18"/>
      <c r="J128" s="19"/>
      <c r="K128" s="20"/>
      <c r="L128" s="55" t="str">
        <f>IF(M128&gt;0,M128,"    ")</f>
        <v xml:space="preserve">    </v>
      </c>
      <c r="M128" s="52">
        <f>C125*J128</f>
        <v>0</v>
      </c>
    </row>
    <row r="129" spans="1:13" s="12" customFormat="1" ht="16.5" hidden="1" customHeight="1">
      <c r="A129" s="57"/>
      <c r="B129" s="57"/>
      <c r="C129" s="57"/>
      <c r="D129" s="57"/>
      <c r="E129" s="57"/>
      <c r="F129" s="62"/>
      <c r="M129" s="54"/>
    </row>
    <row r="130" spans="1:13" s="12" customFormat="1" hidden="1">
      <c r="A130" s="30"/>
      <c r="B130" s="30"/>
      <c r="C130" s="30"/>
      <c r="D130" s="30"/>
      <c r="E130" s="30"/>
      <c r="F130" s="21"/>
      <c r="G130" s="56"/>
      <c r="H130" s="21"/>
      <c r="M130" s="54"/>
    </row>
    <row r="131" spans="1:13" s="12" customFormat="1" hidden="1">
      <c r="A131" s="57"/>
      <c r="B131" s="57"/>
      <c r="C131" s="57"/>
      <c r="D131" s="57"/>
      <c r="E131" s="57"/>
      <c r="G131" s="58" t="s">
        <v>6</v>
      </c>
      <c r="H131" s="78"/>
      <c r="I131" s="78"/>
      <c r="J131" s="78"/>
      <c r="M131" s="54"/>
    </row>
    <row r="132" spans="1:13" ht="20.25" hidden="1" customHeight="1">
      <c r="A132" s="31"/>
      <c r="B132" s="31"/>
      <c r="C132" s="31"/>
      <c r="D132" s="31"/>
      <c r="E132" s="31"/>
      <c r="F132" s="14" t="s">
        <v>7</v>
      </c>
      <c r="G132" s="15"/>
      <c r="H132" s="12" t="s">
        <v>8</v>
      </c>
      <c r="I132" s="12"/>
      <c r="L132" s="12"/>
    </row>
    <row r="133" spans="1:13" ht="22.5" hidden="1" customHeight="1">
      <c r="A133" s="31"/>
      <c r="B133" s="31"/>
      <c r="C133" s="31"/>
      <c r="D133" s="31"/>
      <c r="E133" s="31"/>
      <c r="F133" s="14" t="s">
        <v>9</v>
      </c>
      <c r="G133" s="16"/>
      <c r="H133" s="12" t="s">
        <v>10</v>
      </c>
      <c r="I133" s="18"/>
      <c r="J133" s="19"/>
      <c r="K133" s="20"/>
      <c r="L133" s="55" t="str">
        <f>IF(M133&gt;0,M133,"    ")</f>
        <v xml:space="preserve">    </v>
      </c>
      <c r="M133" s="52">
        <f>C130*J133</f>
        <v>0</v>
      </c>
    </row>
    <row r="134" spans="1:13" s="12" customFormat="1" ht="16.5" hidden="1" customHeight="1">
      <c r="A134" s="57"/>
      <c r="B134" s="57"/>
      <c r="C134" s="57"/>
      <c r="D134" s="57"/>
      <c r="E134" s="57"/>
      <c r="F134" s="62"/>
      <c r="M134" s="54"/>
    </row>
    <row r="135" spans="1:13" s="12" customFormat="1" hidden="1">
      <c r="A135" s="30"/>
      <c r="B135" s="30"/>
      <c r="C135" s="30"/>
      <c r="D135" s="30"/>
      <c r="E135" s="30"/>
      <c r="F135" s="21"/>
      <c r="G135" s="56"/>
      <c r="H135" s="21"/>
      <c r="M135" s="54"/>
    </row>
    <row r="136" spans="1:13" s="12" customFormat="1" ht="15.75" hidden="1" customHeight="1">
      <c r="A136" s="57"/>
      <c r="B136" s="57"/>
      <c r="C136" s="57"/>
      <c r="D136" s="57"/>
      <c r="E136" s="57"/>
      <c r="G136" s="58" t="s">
        <v>6</v>
      </c>
      <c r="H136" s="78"/>
      <c r="I136" s="78"/>
      <c r="J136" s="78"/>
      <c r="M136" s="54"/>
    </row>
    <row r="137" spans="1:13" ht="22.5" hidden="1" customHeight="1">
      <c r="A137" s="31"/>
      <c r="B137" s="31"/>
      <c r="C137" s="31"/>
      <c r="D137" s="31"/>
      <c r="E137" s="31"/>
      <c r="F137" s="14" t="s">
        <v>7</v>
      </c>
      <c r="G137" s="15"/>
      <c r="H137" s="12" t="s">
        <v>8</v>
      </c>
      <c r="I137" s="12"/>
      <c r="L137" s="12"/>
    </row>
    <row r="138" spans="1:13" ht="22.5" hidden="1" customHeight="1">
      <c r="A138" s="31"/>
      <c r="B138" s="31"/>
      <c r="C138" s="31"/>
      <c r="D138" s="31"/>
      <c r="E138" s="31"/>
      <c r="F138" s="14" t="s">
        <v>9</v>
      </c>
      <c r="G138" s="16"/>
      <c r="H138" s="12" t="s">
        <v>10</v>
      </c>
      <c r="I138" s="18"/>
      <c r="J138" s="19"/>
      <c r="K138" s="20"/>
      <c r="L138" s="55" t="str">
        <f>IF(M138&gt;0,M138,"    ")</f>
        <v xml:space="preserve">    </v>
      </c>
      <c r="M138" s="52">
        <f>C135*J138</f>
        <v>0</v>
      </c>
    </row>
    <row r="139" spans="1:13" s="12" customFormat="1" ht="16.5" hidden="1" customHeight="1">
      <c r="A139" s="57"/>
      <c r="B139" s="57"/>
      <c r="C139" s="57"/>
      <c r="D139" s="57"/>
      <c r="E139" s="57"/>
      <c r="F139" s="62"/>
      <c r="M139" s="54"/>
    </row>
    <row r="140" spans="1:13" s="12" customFormat="1" hidden="1">
      <c r="A140" s="30"/>
      <c r="B140" s="30"/>
      <c r="C140" s="30"/>
      <c r="D140" s="30"/>
      <c r="E140" s="30"/>
      <c r="F140" s="21"/>
      <c r="G140" s="56"/>
      <c r="H140" s="21"/>
      <c r="M140" s="54"/>
    </row>
    <row r="141" spans="1:13" s="12" customFormat="1" hidden="1">
      <c r="A141" s="57"/>
      <c r="B141" s="57"/>
      <c r="C141" s="57"/>
      <c r="D141" s="57"/>
      <c r="E141" s="57"/>
      <c r="G141" s="58" t="s">
        <v>6</v>
      </c>
      <c r="H141" s="78"/>
      <c r="I141" s="78"/>
      <c r="J141" s="78"/>
      <c r="M141" s="54"/>
    </row>
    <row r="142" spans="1:13" hidden="1">
      <c r="A142" s="31"/>
      <c r="B142" s="31"/>
      <c r="C142" s="31"/>
      <c r="D142" s="31"/>
      <c r="E142" s="31"/>
      <c r="F142" s="14" t="s">
        <v>7</v>
      </c>
      <c r="G142" s="15"/>
      <c r="H142" s="12" t="s">
        <v>8</v>
      </c>
      <c r="I142" s="12"/>
      <c r="L142" s="12"/>
    </row>
    <row r="143" spans="1:13" ht="22.5" hidden="1" customHeight="1">
      <c r="A143" s="31"/>
      <c r="B143" s="31"/>
      <c r="C143" s="31"/>
      <c r="D143" s="31"/>
      <c r="E143" s="31"/>
      <c r="F143" s="14" t="s">
        <v>9</v>
      </c>
      <c r="G143" s="16"/>
      <c r="H143" s="12" t="s">
        <v>10</v>
      </c>
      <c r="I143" s="18"/>
      <c r="J143" s="19"/>
      <c r="K143" s="20"/>
      <c r="L143" s="55" t="str">
        <f>IF(M143&gt;0,M143,"    ")</f>
        <v xml:space="preserve">    </v>
      </c>
      <c r="M143" s="52">
        <f>C140*J143</f>
        <v>0</v>
      </c>
    </row>
    <row r="144" spans="1:13" s="12" customFormat="1" ht="16.5" hidden="1" customHeight="1">
      <c r="A144" s="57"/>
      <c r="B144" s="57"/>
      <c r="C144" s="57"/>
      <c r="D144" s="57"/>
      <c r="E144" s="57"/>
      <c r="F144" s="62"/>
      <c r="M144" s="54"/>
    </row>
    <row r="145" spans="1:13" s="12" customFormat="1" hidden="1">
      <c r="A145" s="30"/>
      <c r="B145" s="30"/>
      <c r="C145" s="30"/>
      <c r="D145" s="30"/>
      <c r="E145" s="30"/>
      <c r="F145" s="21"/>
      <c r="G145" s="56"/>
      <c r="H145" s="21"/>
      <c r="M145" s="54"/>
    </row>
    <row r="146" spans="1:13" s="12" customFormat="1" hidden="1">
      <c r="A146" s="57"/>
      <c r="B146" s="57"/>
      <c r="C146" s="57"/>
      <c r="D146" s="57"/>
      <c r="E146" s="57"/>
      <c r="G146" s="58" t="s">
        <v>6</v>
      </c>
      <c r="H146" s="78"/>
      <c r="I146" s="78"/>
      <c r="J146" s="78"/>
      <c r="M146" s="54"/>
    </row>
    <row r="147" spans="1:13" ht="20.25" hidden="1" customHeight="1">
      <c r="A147" s="31"/>
      <c r="B147" s="31"/>
      <c r="C147" s="31"/>
      <c r="D147" s="31"/>
      <c r="E147" s="31"/>
      <c r="F147" s="14" t="s">
        <v>7</v>
      </c>
      <c r="G147" s="15"/>
      <c r="H147" s="12" t="s">
        <v>8</v>
      </c>
      <c r="I147" s="12"/>
      <c r="L147" s="12"/>
    </row>
    <row r="148" spans="1:13" ht="22.5" hidden="1" customHeight="1">
      <c r="A148" s="31"/>
      <c r="B148" s="31"/>
      <c r="C148" s="31"/>
      <c r="D148" s="31"/>
      <c r="E148" s="31"/>
      <c r="F148" s="14" t="s">
        <v>9</v>
      </c>
      <c r="G148" s="16"/>
      <c r="H148" s="12" t="s">
        <v>10</v>
      </c>
      <c r="I148" s="18"/>
      <c r="J148" s="19"/>
      <c r="K148" s="20"/>
      <c r="L148" s="55" t="str">
        <f>IF(M148&gt;0,M148,"    ")</f>
        <v xml:space="preserve">    </v>
      </c>
      <c r="M148" s="52">
        <f>C145*J148</f>
        <v>0</v>
      </c>
    </row>
    <row r="149" spans="1:13" s="12" customFormat="1" ht="16.5" hidden="1" customHeight="1">
      <c r="A149" s="57"/>
      <c r="B149" s="57"/>
      <c r="C149" s="57"/>
      <c r="D149" s="57"/>
      <c r="E149" s="57"/>
      <c r="F149" s="62"/>
      <c r="M149" s="54"/>
    </row>
    <row r="150" spans="1:13" s="12" customFormat="1" hidden="1">
      <c r="A150" s="30"/>
      <c r="B150" s="30"/>
      <c r="C150" s="30"/>
      <c r="D150" s="30"/>
      <c r="E150" s="30"/>
      <c r="F150" s="21"/>
      <c r="G150" s="56"/>
      <c r="H150" s="21"/>
      <c r="M150" s="54"/>
    </row>
    <row r="151" spans="1:13" s="12" customFormat="1" hidden="1">
      <c r="A151" s="57"/>
      <c r="B151" s="57"/>
      <c r="C151" s="57"/>
      <c r="D151" s="57"/>
      <c r="E151" s="57"/>
      <c r="G151" s="58" t="s">
        <v>6</v>
      </c>
      <c r="H151" s="78"/>
      <c r="I151" s="78"/>
      <c r="J151" s="78"/>
      <c r="M151" s="54"/>
    </row>
    <row r="152" spans="1:13" ht="20.25" hidden="1" customHeight="1">
      <c r="A152" s="31"/>
      <c r="B152" s="31"/>
      <c r="C152" s="31"/>
      <c r="D152" s="31"/>
      <c r="E152" s="31"/>
      <c r="F152" s="14" t="s">
        <v>7</v>
      </c>
      <c r="G152" s="15"/>
      <c r="H152" s="12" t="s">
        <v>8</v>
      </c>
      <c r="I152" s="12"/>
      <c r="L152" s="12"/>
    </row>
    <row r="153" spans="1:13" ht="22.5" hidden="1" customHeight="1">
      <c r="A153" s="31"/>
      <c r="B153" s="31"/>
      <c r="C153" s="31"/>
      <c r="D153" s="31"/>
      <c r="E153" s="31"/>
      <c r="F153" s="14" t="s">
        <v>9</v>
      </c>
      <c r="G153" s="16"/>
      <c r="H153" s="12" t="s">
        <v>10</v>
      </c>
      <c r="I153" s="18"/>
      <c r="J153" s="19"/>
      <c r="K153" s="20"/>
      <c r="L153" s="55" t="str">
        <f>IF(M153&gt;0,M153,"    ")</f>
        <v xml:space="preserve">    </v>
      </c>
      <c r="M153" s="52">
        <f>C150*J153</f>
        <v>0</v>
      </c>
    </row>
    <row r="154" spans="1:13" s="12" customFormat="1" ht="16.5" hidden="1" customHeight="1">
      <c r="A154" s="57"/>
      <c r="B154" s="57"/>
      <c r="C154" s="57"/>
      <c r="D154" s="57"/>
      <c r="E154" s="57"/>
      <c r="F154" s="62"/>
      <c r="M154" s="54"/>
    </row>
    <row r="155" spans="1:13" s="12" customFormat="1" hidden="1">
      <c r="A155" s="30"/>
      <c r="B155" s="30"/>
      <c r="C155" s="30"/>
      <c r="D155" s="30"/>
      <c r="E155" s="30"/>
      <c r="F155" s="11"/>
      <c r="G155" s="56"/>
      <c r="H155" s="11"/>
      <c r="M155" s="54"/>
    </row>
    <row r="156" spans="1:13" s="12" customFormat="1" hidden="1">
      <c r="A156" s="57"/>
      <c r="B156" s="57"/>
      <c r="C156" s="57"/>
      <c r="D156" s="57"/>
      <c r="E156" s="57"/>
      <c r="G156" s="58" t="s">
        <v>14</v>
      </c>
      <c r="H156" s="78"/>
      <c r="I156" s="78"/>
      <c r="J156" s="78"/>
      <c r="M156" s="54"/>
    </row>
    <row r="157" spans="1:13" ht="20.25" hidden="1" customHeight="1">
      <c r="A157" s="31"/>
      <c r="B157" s="31"/>
      <c r="C157" s="31"/>
      <c r="D157" s="31"/>
      <c r="E157" s="31"/>
      <c r="F157" s="14" t="s">
        <v>7</v>
      </c>
      <c r="G157" s="15"/>
      <c r="H157" s="17" t="s">
        <v>8</v>
      </c>
      <c r="I157" s="12"/>
      <c r="L157" s="12"/>
    </row>
    <row r="158" spans="1:13" ht="22.5" hidden="1" customHeight="1">
      <c r="A158" s="31"/>
      <c r="B158" s="31"/>
      <c r="C158" s="31"/>
      <c r="D158" s="31"/>
      <c r="E158" s="31"/>
      <c r="F158" s="14" t="s">
        <v>9</v>
      </c>
      <c r="G158" s="16"/>
      <c r="H158" s="17" t="s">
        <v>10</v>
      </c>
      <c r="I158" s="18"/>
      <c r="J158" s="19"/>
      <c r="K158" s="20"/>
      <c r="L158" s="55" t="str">
        <f>IF(M158&gt;0,M158,"    ")</f>
        <v xml:space="preserve">    </v>
      </c>
      <c r="M158" s="52">
        <f>C155*J158</f>
        <v>0</v>
      </c>
    </row>
    <row r="159" spans="1:13" s="12" customFormat="1" ht="16.5" hidden="1" customHeight="1">
      <c r="A159" s="57"/>
      <c r="B159" s="57"/>
      <c r="C159" s="57"/>
      <c r="D159" s="57"/>
      <c r="E159" s="57"/>
      <c r="F159" s="62"/>
      <c r="M159" s="54"/>
    </row>
    <row r="160" spans="1:13" s="12" customFormat="1" hidden="1">
      <c r="A160" s="30"/>
      <c r="B160" s="30"/>
      <c r="C160" s="30"/>
      <c r="D160" s="30"/>
      <c r="E160" s="30"/>
      <c r="F160" s="21"/>
      <c r="G160" s="56"/>
      <c r="H160" s="21"/>
      <c r="M160" s="54"/>
    </row>
    <row r="161" spans="1:13" s="12" customFormat="1" hidden="1">
      <c r="A161" s="57"/>
      <c r="B161" s="57"/>
      <c r="C161" s="57"/>
      <c r="D161" s="57"/>
      <c r="E161" s="57"/>
      <c r="G161" s="58" t="s">
        <v>6</v>
      </c>
      <c r="H161" s="78"/>
      <c r="I161" s="78"/>
      <c r="J161" s="78"/>
      <c r="M161" s="54"/>
    </row>
    <row r="162" spans="1:13" ht="20.25" hidden="1" customHeight="1">
      <c r="A162" s="31"/>
      <c r="B162" s="31"/>
      <c r="C162" s="31"/>
      <c r="D162" s="31"/>
      <c r="E162" s="31"/>
      <c r="F162" s="14" t="s">
        <v>7</v>
      </c>
      <c r="G162" s="15"/>
      <c r="H162" s="12" t="s">
        <v>8</v>
      </c>
      <c r="I162" s="12"/>
      <c r="L162" s="12"/>
    </row>
    <row r="163" spans="1:13" ht="22.5" hidden="1" customHeight="1">
      <c r="A163" s="31"/>
      <c r="B163" s="31"/>
      <c r="C163" s="31"/>
      <c r="D163" s="31"/>
      <c r="E163" s="31"/>
      <c r="F163" s="14" t="s">
        <v>9</v>
      </c>
      <c r="G163" s="16"/>
      <c r="H163" s="12" t="s">
        <v>10</v>
      </c>
      <c r="I163" s="18"/>
      <c r="J163" s="19"/>
      <c r="K163" s="20"/>
      <c r="L163" s="55" t="str">
        <f>IF(M163&gt;0,M163,"    ")</f>
        <v xml:space="preserve">    </v>
      </c>
      <c r="M163" s="52">
        <f>C160*J163</f>
        <v>0</v>
      </c>
    </row>
    <row r="164" spans="1:13" s="12" customFormat="1" ht="16.5" hidden="1" customHeight="1">
      <c r="A164" s="57"/>
      <c r="B164" s="57"/>
      <c r="C164" s="57"/>
      <c r="D164" s="57"/>
      <c r="E164" s="57"/>
      <c r="F164" s="62"/>
      <c r="M164" s="54"/>
    </row>
    <row r="165" spans="1:13" s="12" customFormat="1" hidden="1">
      <c r="A165" s="30"/>
      <c r="B165" s="30"/>
      <c r="C165" s="30"/>
      <c r="D165" s="30"/>
      <c r="E165" s="30"/>
      <c r="F165" s="21"/>
      <c r="G165" s="56"/>
      <c r="H165" s="21"/>
      <c r="M165" s="54"/>
    </row>
    <row r="166" spans="1:13" s="12" customFormat="1" ht="15.75" hidden="1" customHeight="1">
      <c r="A166" s="57"/>
      <c r="B166" s="57"/>
      <c r="C166" s="57"/>
      <c r="D166" s="57"/>
      <c r="E166" s="57"/>
      <c r="G166" s="58" t="s">
        <v>6</v>
      </c>
      <c r="H166" s="78"/>
      <c r="I166" s="78"/>
      <c r="J166" s="78"/>
      <c r="M166" s="54"/>
    </row>
    <row r="167" spans="1:13" ht="22.5" hidden="1" customHeight="1">
      <c r="A167" s="31"/>
      <c r="B167" s="31"/>
      <c r="C167" s="31"/>
      <c r="D167" s="31"/>
      <c r="E167" s="31"/>
      <c r="F167" s="14" t="s">
        <v>7</v>
      </c>
      <c r="G167" s="15"/>
      <c r="H167" s="12" t="s">
        <v>8</v>
      </c>
      <c r="I167" s="12"/>
      <c r="L167" s="12"/>
    </row>
    <row r="168" spans="1:13" ht="22.5" hidden="1" customHeight="1">
      <c r="A168" s="31"/>
      <c r="B168" s="31"/>
      <c r="C168" s="31"/>
      <c r="D168" s="31"/>
      <c r="E168" s="31"/>
      <c r="F168" s="14" t="s">
        <v>9</v>
      </c>
      <c r="G168" s="16"/>
      <c r="H168" s="12" t="s">
        <v>10</v>
      </c>
      <c r="I168" s="18"/>
      <c r="J168" s="19"/>
      <c r="K168" s="20"/>
      <c r="L168" s="55" t="str">
        <f>IF(M168&gt;0,M168,"    ")</f>
        <v xml:space="preserve">    </v>
      </c>
      <c r="M168" s="52">
        <f>C165*J168</f>
        <v>0</v>
      </c>
    </row>
    <row r="169" spans="1:13" s="12" customFormat="1" ht="16.5" hidden="1" customHeight="1">
      <c r="A169" s="57"/>
      <c r="B169" s="57"/>
      <c r="C169" s="57"/>
      <c r="D169" s="57"/>
      <c r="E169" s="57"/>
      <c r="F169" s="62"/>
      <c r="M169" s="54"/>
    </row>
    <row r="170" spans="1:13" s="12" customFormat="1" hidden="1">
      <c r="A170" s="30"/>
      <c r="B170" s="30"/>
      <c r="C170" s="30"/>
      <c r="D170" s="30"/>
      <c r="E170" s="30"/>
      <c r="F170" s="21"/>
      <c r="G170" s="56"/>
      <c r="H170" s="21"/>
      <c r="M170" s="54"/>
    </row>
    <row r="171" spans="1:13" s="12" customFormat="1" hidden="1">
      <c r="A171" s="57"/>
      <c r="B171" s="57"/>
      <c r="C171" s="57"/>
      <c r="D171" s="57"/>
      <c r="E171" s="57"/>
      <c r="G171" s="58" t="s">
        <v>6</v>
      </c>
      <c r="H171" s="78"/>
      <c r="I171" s="78"/>
      <c r="J171" s="78"/>
      <c r="M171" s="54"/>
    </row>
    <row r="172" spans="1:13" hidden="1">
      <c r="A172" s="31"/>
      <c r="B172" s="31"/>
      <c r="C172" s="31"/>
      <c r="D172" s="31"/>
      <c r="E172" s="31"/>
      <c r="F172" s="14" t="s">
        <v>7</v>
      </c>
      <c r="G172" s="15"/>
      <c r="H172" s="12" t="s">
        <v>8</v>
      </c>
      <c r="I172" s="12"/>
      <c r="L172" s="12"/>
    </row>
    <row r="173" spans="1:13" ht="22.5" hidden="1" customHeight="1">
      <c r="A173" s="31"/>
      <c r="B173" s="31"/>
      <c r="C173" s="31"/>
      <c r="D173" s="31"/>
      <c r="E173" s="31"/>
      <c r="F173" s="14" t="s">
        <v>9</v>
      </c>
      <c r="G173" s="16"/>
      <c r="H173" s="12" t="s">
        <v>10</v>
      </c>
      <c r="I173" s="18"/>
      <c r="J173" s="19"/>
      <c r="K173" s="20"/>
      <c r="L173" s="55" t="str">
        <f>IF(M173&gt;0,M173,"    ")</f>
        <v xml:space="preserve">    </v>
      </c>
      <c r="M173" s="52">
        <f>C170*J173</f>
        <v>0</v>
      </c>
    </row>
    <row r="174" spans="1:13" s="12" customFormat="1" ht="16.5" hidden="1" customHeight="1">
      <c r="A174" s="57"/>
      <c r="B174" s="57"/>
      <c r="C174" s="57"/>
      <c r="D174" s="57"/>
      <c r="E174" s="57"/>
      <c r="F174" s="62"/>
      <c r="M174" s="54"/>
    </row>
    <row r="175" spans="1:13" s="12" customFormat="1" hidden="1">
      <c r="A175" s="30"/>
      <c r="B175" s="30"/>
      <c r="C175" s="30"/>
      <c r="D175" s="30"/>
      <c r="E175" s="30"/>
      <c r="F175" s="21"/>
      <c r="G175" s="56"/>
      <c r="H175" s="21"/>
      <c r="M175" s="54"/>
    </row>
    <row r="176" spans="1:13" s="12" customFormat="1" hidden="1">
      <c r="A176" s="57"/>
      <c r="B176" s="57"/>
      <c r="C176" s="57"/>
      <c r="D176" s="57"/>
      <c r="E176" s="57"/>
      <c r="G176" s="58" t="s">
        <v>6</v>
      </c>
      <c r="H176" s="78"/>
      <c r="I176" s="78"/>
      <c r="J176" s="78"/>
      <c r="M176" s="54"/>
    </row>
    <row r="177" spans="1:13" ht="20.25" hidden="1" customHeight="1">
      <c r="A177" s="31"/>
      <c r="B177" s="31"/>
      <c r="C177" s="31"/>
      <c r="D177" s="31"/>
      <c r="E177" s="31"/>
      <c r="F177" s="14" t="s">
        <v>7</v>
      </c>
      <c r="G177" s="15"/>
      <c r="H177" s="12" t="s">
        <v>8</v>
      </c>
      <c r="I177" s="12"/>
      <c r="L177" s="12"/>
    </row>
    <row r="178" spans="1:13" ht="22.5" hidden="1" customHeight="1">
      <c r="A178" s="31"/>
      <c r="B178" s="31"/>
      <c r="C178" s="31"/>
      <c r="D178" s="31"/>
      <c r="E178" s="31"/>
      <c r="F178" s="14" t="s">
        <v>9</v>
      </c>
      <c r="G178" s="16"/>
      <c r="H178" s="12" t="s">
        <v>10</v>
      </c>
      <c r="I178" s="18"/>
      <c r="J178" s="19"/>
      <c r="K178" s="20"/>
      <c r="L178" s="55" t="str">
        <f>IF(M178&gt;0,M178,"    ")</f>
        <v xml:space="preserve">    </v>
      </c>
      <c r="M178" s="52">
        <f>C175*J178</f>
        <v>0</v>
      </c>
    </row>
    <row r="179" spans="1:13" s="12" customFormat="1" ht="16.5" hidden="1" customHeight="1">
      <c r="A179" s="57"/>
      <c r="B179" s="57"/>
      <c r="C179" s="57"/>
      <c r="D179" s="57"/>
      <c r="E179" s="57"/>
      <c r="F179" s="62"/>
      <c r="M179" s="54"/>
    </row>
    <row r="180" spans="1:13" s="12" customFormat="1" hidden="1">
      <c r="A180" s="30"/>
      <c r="B180" s="30"/>
      <c r="C180" s="30"/>
      <c r="D180" s="30"/>
      <c r="E180" s="30"/>
      <c r="F180" s="11"/>
      <c r="G180" s="56"/>
      <c r="H180" s="11"/>
      <c r="M180" s="54"/>
    </row>
    <row r="181" spans="1:13" s="12" customFormat="1" hidden="1">
      <c r="A181" s="57"/>
      <c r="B181" s="57"/>
      <c r="C181" s="57"/>
      <c r="D181" s="57"/>
      <c r="E181" s="57"/>
      <c r="G181" s="58" t="s">
        <v>14</v>
      </c>
      <c r="H181" s="78"/>
      <c r="I181" s="78"/>
      <c r="J181" s="78"/>
      <c r="M181" s="54"/>
    </row>
    <row r="182" spans="1:13" ht="20.25" hidden="1" customHeight="1">
      <c r="A182" s="31"/>
      <c r="B182" s="31"/>
      <c r="C182" s="31"/>
      <c r="D182" s="31"/>
      <c r="E182" s="31"/>
      <c r="F182" s="14" t="s">
        <v>7</v>
      </c>
      <c r="G182" s="15"/>
      <c r="H182" s="17" t="s">
        <v>8</v>
      </c>
      <c r="I182" s="12"/>
      <c r="L182" s="12"/>
    </row>
    <row r="183" spans="1:13" ht="22.5" hidden="1" customHeight="1">
      <c r="A183" s="31"/>
      <c r="B183" s="31"/>
      <c r="C183" s="31"/>
      <c r="D183" s="31"/>
      <c r="E183" s="31"/>
      <c r="F183" s="14" t="s">
        <v>9</v>
      </c>
      <c r="G183" s="16"/>
      <c r="H183" s="17" t="s">
        <v>10</v>
      </c>
      <c r="I183" s="18"/>
      <c r="J183" s="19"/>
      <c r="K183" s="20"/>
      <c r="L183" s="55" t="str">
        <f>IF(M183&gt;0,M183,"    ")</f>
        <v xml:space="preserve">    </v>
      </c>
      <c r="M183" s="52">
        <f>C180*J183</f>
        <v>0</v>
      </c>
    </row>
    <row r="184" spans="1:13" s="12" customFormat="1" ht="16.5" hidden="1" customHeight="1">
      <c r="A184" s="57"/>
      <c r="B184" s="57"/>
      <c r="C184" s="57"/>
      <c r="D184" s="57"/>
      <c r="E184" s="57"/>
      <c r="F184" s="62"/>
      <c r="M184" s="54"/>
    </row>
    <row r="185" spans="1:13" s="12" customFormat="1" hidden="1">
      <c r="A185" s="30"/>
      <c r="B185" s="30"/>
      <c r="C185" s="30"/>
      <c r="D185" s="30"/>
      <c r="E185" s="30"/>
      <c r="F185" s="21"/>
      <c r="G185" s="56"/>
      <c r="H185" s="21"/>
      <c r="M185" s="54"/>
    </row>
    <row r="186" spans="1:13" s="12" customFormat="1" hidden="1">
      <c r="A186" s="57"/>
      <c r="B186" s="57"/>
      <c r="C186" s="57"/>
      <c r="D186" s="57"/>
      <c r="E186" s="57"/>
      <c r="G186" s="58" t="s">
        <v>6</v>
      </c>
      <c r="H186" s="78"/>
      <c r="I186" s="78"/>
      <c r="J186" s="78"/>
      <c r="M186" s="54"/>
    </row>
    <row r="187" spans="1:13" ht="20.25" hidden="1" customHeight="1">
      <c r="A187" s="31"/>
      <c r="B187" s="31"/>
      <c r="C187" s="31"/>
      <c r="D187" s="31"/>
      <c r="E187" s="31"/>
      <c r="F187" s="14" t="s">
        <v>7</v>
      </c>
      <c r="G187" s="15"/>
      <c r="H187" s="12" t="s">
        <v>8</v>
      </c>
      <c r="I187" s="12"/>
      <c r="L187" s="12"/>
    </row>
    <row r="188" spans="1:13" ht="22.5" hidden="1" customHeight="1">
      <c r="A188" s="31"/>
      <c r="B188" s="31"/>
      <c r="C188" s="31"/>
      <c r="D188" s="31"/>
      <c r="E188" s="31"/>
      <c r="F188" s="14" t="s">
        <v>9</v>
      </c>
      <c r="G188" s="16"/>
      <c r="H188" s="12" t="s">
        <v>10</v>
      </c>
      <c r="I188" s="18"/>
      <c r="J188" s="19"/>
      <c r="K188" s="20"/>
      <c r="L188" s="55" t="str">
        <f>IF(M188&gt;0,M188,"    ")</f>
        <v xml:space="preserve">    </v>
      </c>
      <c r="M188" s="52">
        <f>C185*J188</f>
        <v>0</v>
      </c>
    </row>
    <row r="189" spans="1:13" s="12" customFormat="1" ht="16.5" hidden="1" customHeight="1">
      <c r="A189" s="57"/>
      <c r="B189" s="57"/>
      <c r="C189" s="57"/>
      <c r="D189" s="57"/>
      <c r="E189" s="57"/>
      <c r="F189" s="62"/>
      <c r="M189" s="54"/>
    </row>
    <row r="190" spans="1:13" s="12" customFormat="1" hidden="1">
      <c r="A190" s="30"/>
      <c r="B190" s="30"/>
      <c r="C190" s="30"/>
      <c r="D190" s="30"/>
      <c r="E190" s="30"/>
      <c r="F190" s="21"/>
      <c r="G190" s="56"/>
      <c r="H190" s="21"/>
      <c r="M190" s="54"/>
    </row>
    <row r="191" spans="1:13" s="12" customFormat="1" ht="15.75" hidden="1" customHeight="1">
      <c r="A191" s="57"/>
      <c r="B191" s="57"/>
      <c r="C191" s="57"/>
      <c r="D191" s="57"/>
      <c r="E191" s="57"/>
      <c r="G191" s="58" t="s">
        <v>6</v>
      </c>
      <c r="H191" s="78"/>
      <c r="I191" s="78"/>
      <c r="J191" s="78"/>
      <c r="M191" s="54"/>
    </row>
    <row r="192" spans="1:13" ht="22.5" hidden="1" customHeight="1">
      <c r="A192" s="31"/>
      <c r="B192" s="31"/>
      <c r="C192" s="31"/>
      <c r="D192" s="31"/>
      <c r="E192" s="31"/>
      <c r="F192" s="14" t="s">
        <v>7</v>
      </c>
      <c r="G192" s="15"/>
      <c r="H192" s="12" t="s">
        <v>8</v>
      </c>
      <c r="I192" s="12"/>
      <c r="L192" s="12"/>
    </row>
    <row r="193" spans="1:13" ht="22.5" hidden="1" customHeight="1">
      <c r="A193" s="31"/>
      <c r="B193" s="31"/>
      <c r="C193" s="31"/>
      <c r="D193" s="31"/>
      <c r="E193" s="31"/>
      <c r="F193" s="14" t="s">
        <v>9</v>
      </c>
      <c r="G193" s="16"/>
      <c r="H193" s="12" t="s">
        <v>10</v>
      </c>
      <c r="I193" s="18"/>
      <c r="J193" s="19"/>
      <c r="K193" s="20"/>
      <c r="L193" s="55" t="str">
        <f>IF(M193&gt;0,M193,"    ")</f>
        <v xml:space="preserve">    </v>
      </c>
      <c r="M193" s="52">
        <f>C190*J193</f>
        <v>0</v>
      </c>
    </row>
    <row r="194" spans="1:13" s="12" customFormat="1" ht="16.5" hidden="1" customHeight="1">
      <c r="A194" s="57"/>
      <c r="B194" s="57"/>
      <c r="C194" s="57"/>
      <c r="D194" s="57"/>
      <c r="E194" s="57"/>
      <c r="F194" s="62"/>
      <c r="M194" s="54"/>
    </row>
    <row r="195" spans="1:13" s="12" customFormat="1" hidden="1">
      <c r="A195" s="30"/>
      <c r="B195" s="30"/>
      <c r="C195" s="30"/>
      <c r="D195" s="30"/>
      <c r="E195" s="30"/>
      <c r="F195" s="21"/>
      <c r="G195" s="56"/>
      <c r="H195" s="21"/>
      <c r="M195" s="54"/>
    </row>
    <row r="196" spans="1:13" s="12" customFormat="1" hidden="1">
      <c r="A196" s="57"/>
      <c r="B196" s="57"/>
      <c r="C196" s="57"/>
      <c r="D196" s="57"/>
      <c r="E196" s="57"/>
      <c r="G196" s="58" t="s">
        <v>6</v>
      </c>
      <c r="H196" s="78"/>
      <c r="I196" s="78"/>
      <c r="J196" s="78"/>
      <c r="M196" s="54"/>
    </row>
    <row r="197" spans="1:13" hidden="1">
      <c r="A197" s="31"/>
      <c r="B197" s="31"/>
      <c r="C197" s="31"/>
      <c r="D197" s="31"/>
      <c r="E197" s="31"/>
      <c r="F197" s="14" t="s">
        <v>7</v>
      </c>
      <c r="G197" s="15"/>
      <c r="H197" s="12" t="s">
        <v>8</v>
      </c>
      <c r="I197" s="12"/>
      <c r="L197" s="12"/>
    </row>
    <row r="198" spans="1:13" ht="22.5" hidden="1" customHeight="1">
      <c r="A198" s="31"/>
      <c r="B198" s="31"/>
      <c r="C198" s="31"/>
      <c r="D198" s="31"/>
      <c r="E198" s="31"/>
      <c r="F198" s="14" t="s">
        <v>9</v>
      </c>
      <c r="G198" s="16"/>
      <c r="H198" s="12" t="s">
        <v>10</v>
      </c>
      <c r="I198" s="18"/>
      <c r="J198" s="19"/>
      <c r="K198" s="20"/>
      <c r="L198" s="55" t="str">
        <f>IF(M198&gt;0,M198,"    ")</f>
        <v xml:space="preserve">    </v>
      </c>
      <c r="M198" s="52">
        <f>C195*J198</f>
        <v>0</v>
      </c>
    </row>
    <row r="199" spans="1:13" s="12" customFormat="1" ht="16.5" hidden="1" customHeight="1" collapsed="1">
      <c r="A199" s="57"/>
      <c r="B199" s="57"/>
      <c r="C199" s="57"/>
      <c r="D199" s="57"/>
      <c r="E199" s="57"/>
      <c r="F199" s="62"/>
      <c r="M199" s="54"/>
    </row>
    <row r="200" spans="1:13" s="12" customFormat="1" hidden="1">
      <c r="A200" s="30"/>
      <c r="B200" s="30"/>
      <c r="C200" s="30"/>
      <c r="D200" s="30"/>
      <c r="E200" s="30"/>
      <c r="F200" s="21"/>
      <c r="G200" s="56"/>
      <c r="H200" s="21"/>
      <c r="M200" s="54"/>
    </row>
    <row r="201" spans="1:13" s="12" customFormat="1" hidden="1">
      <c r="A201" s="57"/>
      <c r="B201" s="57"/>
      <c r="C201" s="57"/>
      <c r="D201" s="57"/>
      <c r="E201" s="57"/>
      <c r="G201" s="58" t="s">
        <v>6</v>
      </c>
      <c r="H201" s="78"/>
      <c r="I201" s="78"/>
      <c r="J201" s="78"/>
      <c r="M201" s="54"/>
    </row>
    <row r="202" spans="1:13" ht="20.25" hidden="1" customHeight="1">
      <c r="A202" s="31"/>
      <c r="B202" s="31"/>
      <c r="C202" s="31"/>
      <c r="D202" s="31"/>
      <c r="E202" s="31"/>
      <c r="F202" s="14" t="s">
        <v>7</v>
      </c>
      <c r="G202" s="15"/>
      <c r="H202" s="12" t="s">
        <v>8</v>
      </c>
      <c r="I202" s="12"/>
      <c r="L202" s="12"/>
    </row>
    <row r="203" spans="1:13" ht="22.5" hidden="1" customHeight="1">
      <c r="A203" s="31"/>
      <c r="B203" s="31"/>
      <c r="C203" s="31"/>
      <c r="D203" s="31"/>
      <c r="E203" s="31"/>
      <c r="F203" s="14" t="s">
        <v>9</v>
      </c>
      <c r="G203" s="16"/>
      <c r="H203" s="12" t="s">
        <v>10</v>
      </c>
      <c r="I203" s="18"/>
      <c r="J203" s="19"/>
      <c r="K203" s="20"/>
      <c r="L203" s="55" t="str">
        <f>IF(M203&gt;0,M203,"    ")</f>
        <v xml:space="preserve">    </v>
      </c>
      <c r="M203" s="52">
        <f>C200*J203</f>
        <v>0</v>
      </c>
    </row>
    <row r="204" spans="1:13" s="12" customFormat="1" ht="16.5" hidden="1" customHeight="1">
      <c r="A204" s="57"/>
      <c r="B204" s="57"/>
      <c r="C204" s="57"/>
      <c r="D204" s="57"/>
      <c r="E204" s="57"/>
      <c r="F204" s="62"/>
      <c r="M204" s="54"/>
    </row>
    <row r="205" spans="1:13" s="12" customFormat="1" hidden="1">
      <c r="A205" s="30"/>
      <c r="B205" s="30"/>
      <c r="C205" s="30"/>
      <c r="D205" s="30"/>
      <c r="E205" s="30"/>
      <c r="F205" s="11"/>
      <c r="G205" s="56"/>
      <c r="H205" s="11"/>
      <c r="M205" s="54"/>
    </row>
    <row r="206" spans="1:13" s="12" customFormat="1" hidden="1">
      <c r="A206" s="57"/>
      <c r="B206" s="57"/>
      <c r="C206" s="57"/>
      <c r="D206" s="57"/>
      <c r="E206" s="57"/>
      <c r="G206" s="58" t="s">
        <v>14</v>
      </c>
      <c r="H206" s="78"/>
      <c r="I206" s="78"/>
      <c r="J206" s="78"/>
      <c r="M206" s="54"/>
    </row>
    <row r="207" spans="1:13" ht="20.25" hidden="1" customHeight="1">
      <c r="A207" s="31"/>
      <c r="B207" s="31"/>
      <c r="C207" s="31"/>
      <c r="D207" s="31"/>
      <c r="E207" s="31"/>
      <c r="F207" s="14" t="s">
        <v>7</v>
      </c>
      <c r="G207" s="15"/>
      <c r="H207" s="17" t="s">
        <v>8</v>
      </c>
      <c r="I207" s="12"/>
      <c r="L207" s="12"/>
    </row>
    <row r="208" spans="1:13" ht="22.5" hidden="1" customHeight="1">
      <c r="A208" s="31"/>
      <c r="B208" s="31"/>
      <c r="C208" s="31"/>
      <c r="D208" s="31"/>
      <c r="E208" s="31"/>
      <c r="F208" s="14" t="s">
        <v>9</v>
      </c>
      <c r="G208" s="16"/>
      <c r="H208" s="17" t="s">
        <v>10</v>
      </c>
      <c r="I208" s="18"/>
      <c r="J208" s="19"/>
      <c r="K208" s="20"/>
      <c r="L208" s="55" t="str">
        <f>IF(M208&gt;0,M208,"    ")</f>
        <v xml:space="preserve">    </v>
      </c>
      <c r="M208" s="52">
        <f>C205*J208</f>
        <v>0</v>
      </c>
    </row>
    <row r="209" spans="1:13" s="12" customFormat="1" ht="16.5" hidden="1" customHeight="1">
      <c r="A209" s="57"/>
      <c r="B209" s="57"/>
      <c r="C209" s="57"/>
      <c r="D209" s="57"/>
      <c r="E209" s="57"/>
      <c r="F209" s="62"/>
      <c r="M209" s="54"/>
    </row>
    <row r="210" spans="1:13" s="12" customFormat="1" hidden="1">
      <c r="A210" s="30"/>
      <c r="B210" s="30"/>
      <c r="C210" s="30"/>
      <c r="D210" s="30"/>
      <c r="E210" s="30"/>
      <c r="F210" s="21"/>
      <c r="G210" s="56"/>
      <c r="H210" s="21"/>
      <c r="M210" s="54"/>
    </row>
    <row r="211" spans="1:13" s="12" customFormat="1" hidden="1">
      <c r="A211" s="57"/>
      <c r="B211" s="57"/>
      <c r="C211" s="57"/>
      <c r="D211" s="57"/>
      <c r="E211" s="57"/>
      <c r="G211" s="58" t="s">
        <v>6</v>
      </c>
      <c r="H211" s="78"/>
      <c r="I211" s="78"/>
      <c r="J211" s="78"/>
      <c r="M211" s="54"/>
    </row>
    <row r="212" spans="1:13" ht="20.25" hidden="1" customHeight="1">
      <c r="A212" s="31"/>
      <c r="B212" s="31"/>
      <c r="C212" s="31"/>
      <c r="D212" s="31"/>
      <c r="E212" s="31"/>
      <c r="F212" s="14" t="s">
        <v>7</v>
      </c>
      <c r="G212" s="15"/>
      <c r="H212" s="12" t="s">
        <v>8</v>
      </c>
      <c r="I212" s="12"/>
      <c r="L212" s="12"/>
    </row>
    <row r="213" spans="1:13" ht="22.5" hidden="1" customHeight="1">
      <c r="A213" s="31"/>
      <c r="B213" s="31"/>
      <c r="C213" s="31"/>
      <c r="D213" s="31"/>
      <c r="E213" s="31"/>
      <c r="F213" s="14" t="s">
        <v>9</v>
      </c>
      <c r="G213" s="16"/>
      <c r="H213" s="12" t="s">
        <v>10</v>
      </c>
      <c r="I213" s="18"/>
      <c r="J213" s="19"/>
      <c r="K213" s="20"/>
      <c r="L213" s="55" t="str">
        <f>IF(M213&gt;0,M213,"    ")</f>
        <v xml:space="preserve">    </v>
      </c>
      <c r="M213" s="52">
        <f>C210*J213</f>
        <v>0</v>
      </c>
    </row>
    <row r="214" spans="1:13" s="12" customFormat="1" ht="16.5" hidden="1" customHeight="1">
      <c r="A214" s="57"/>
      <c r="B214" s="57"/>
      <c r="C214" s="57"/>
      <c r="D214" s="57"/>
      <c r="E214" s="57"/>
      <c r="F214" s="62"/>
      <c r="M214" s="54"/>
    </row>
    <row r="215" spans="1:13" s="12" customFormat="1" hidden="1">
      <c r="A215" s="30"/>
      <c r="B215" s="30"/>
      <c r="C215" s="30"/>
      <c r="D215" s="30"/>
      <c r="E215" s="30"/>
      <c r="F215" s="21"/>
      <c r="G215" s="56"/>
      <c r="H215" s="21"/>
      <c r="M215" s="54"/>
    </row>
    <row r="216" spans="1:13" s="12" customFormat="1" ht="15.75" hidden="1" customHeight="1">
      <c r="A216" s="57"/>
      <c r="B216" s="57"/>
      <c r="C216" s="57"/>
      <c r="D216" s="57"/>
      <c r="E216" s="57"/>
      <c r="G216" s="58" t="s">
        <v>6</v>
      </c>
      <c r="H216" s="78"/>
      <c r="I216" s="78"/>
      <c r="J216" s="78"/>
      <c r="M216" s="54"/>
    </row>
    <row r="217" spans="1:13" ht="22.5" hidden="1" customHeight="1">
      <c r="A217" s="31"/>
      <c r="B217" s="31"/>
      <c r="C217" s="31"/>
      <c r="D217" s="31"/>
      <c r="E217" s="31"/>
      <c r="F217" s="14" t="s">
        <v>7</v>
      </c>
      <c r="G217" s="15"/>
      <c r="H217" s="12" t="s">
        <v>8</v>
      </c>
      <c r="I217" s="12"/>
      <c r="L217" s="12"/>
    </row>
    <row r="218" spans="1:13" ht="22.5" hidden="1" customHeight="1">
      <c r="A218" s="31"/>
      <c r="B218" s="31"/>
      <c r="C218" s="31"/>
      <c r="D218" s="31"/>
      <c r="E218" s="31"/>
      <c r="F218" s="14" t="s">
        <v>9</v>
      </c>
      <c r="G218" s="16"/>
      <c r="H218" s="12" t="s">
        <v>10</v>
      </c>
      <c r="I218" s="18"/>
      <c r="J218" s="19"/>
      <c r="K218" s="20"/>
      <c r="L218" s="55" t="str">
        <f>IF(M218&gt;0,M218,"    ")</f>
        <v xml:space="preserve">    </v>
      </c>
      <c r="M218" s="52">
        <f>C215*J218</f>
        <v>0</v>
      </c>
    </row>
    <row r="219" spans="1:13" s="12" customFormat="1" ht="16.5" hidden="1" customHeight="1">
      <c r="A219" s="57"/>
      <c r="B219" s="57"/>
      <c r="C219" s="57"/>
      <c r="D219" s="57"/>
      <c r="E219" s="57"/>
      <c r="F219" s="62"/>
      <c r="M219" s="54"/>
    </row>
    <row r="220" spans="1:13" s="12" customFormat="1" hidden="1">
      <c r="A220" s="30"/>
      <c r="B220" s="30"/>
      <c r="C220" s="30"/>
      <c r="D220" s="30"/>
      <c r="E220" s="30"/>
      <c r="F220" s="21"/>
      <c r="G220" s="56"/>
      <c r="H220" s="21"/>
      <c r="M220" s="54"/>
    </row>
    <row r="221" spans="1:13" s="12" customFormat="1" hidden="1">
      <c r="A221" s="57"/>
      <c r="B221" s="57"/>
      <c r="C221" s="57"/>
      <c r="D221" s="57"/>
      <c r="E221" s="57"/>
      <c r="G221" s="58" t="s">
        <v>6</v>
      </c>
      <c r="H221" s="78"/>
      <c r="I221" s="78"/>
      <c r="J221" s="78"/>
      <c r="M221" s="54"/>
    </row>
    <row r="222" spans="1:13" hidden="1">
      <c r="A222" s="31"/>
      <c r="B222" s="31"/>
      <c r="C222" s="31"/>
      <c r="D222" s="31"/>
      <c r="E222" s="31"/>
      <c r="F222" s="14" t="s">
        <v>7</v>
      </c>
      <c r="G222" s="15"/>
      <c r="H222" s="12" t="s">
        <v>8</v>
      </c>
      <c r="I222" s="12"/>
      <c r="L222" s="12"/>
    </row>
    <row r="223" spans="1:13" ht="22.5" hidden="1" customHeight="1">
      <c r="A223" s="31"/>
      <c r="B223" s="31"/>
      <c r="C223" s="31"/>
      <c r="D223" s="31"/>
      <c r="E223" s="31"/>
      <c r="F223" s="14" t="s">
        <v>9</v>
      </c>
      <c r="G223" s="16"/>
      <c r="H223" s="12" t="s">
        <v>10</v>
      </c>
      <c r="I223" s="18"/>
      <c r="J223" s="19"/>
      <c r="K223" s="20"/>
      <c r="L223" s="55" t="str">
        <f>IF(M223&gt;0,M223,"    ")</f>
        <v xml:space="preserve">    </v>
      </c>
      <c r="M223" s="52">
        <f>C220*J223</f>
        <v>0</v>
      </c>
    </row>
    <row r="224" spans="1:13" s="12" customFormat="1" ht="16.5" hidden="1" customHeight="1">
      <c r="A224" s="57"/>
      <c r="B224" s="57"/>
      <c r="C224" s="57"/>
      <c r="D224" s="57"/>
      <c r="E224" s="57"/>
      <c r="F224" s="62"/>
      <c r="M224" s="54"/>
    </row>
    <row r="225" spans="1:13" s="12" customFormat="1" hidden="1">
      <c r="A225" s="30"/>
      <c r="B225" s="30"/>
      <c r="C225" s="30"/>
      <c r="D225" s="30"/>
      <c r="E225" s="30"/>
      <c r="F225" s="21"/>
      <c r="G225" s="56"/>
      <c r="H225" s="21"/>
      <c r="M225" s="54"/>
    </row>
    <row r="226" spans="1:13" s="12" customFormat="1" hidden="1">
      <c r="A226" s="57"/>
      <c r="B226" s="57"/>
      <c r="C226" s="57"/>
      <c r="D226" s="57"/>
      <c r="E226" s="57"/>
      <c r="G226" s="58" t="s">
        <v>6</v>
      </c>
      <c r="H226" s="78"/>
      <c r="I226" s="78"/>
      <c r="J226" s="78"/>
      <c r="M226" s="54"/>
    </row>
    <row r="227" spans="1:13" ht="20.25" hidden="1" customHeight="1">
      <c r="A227" s="31"/>
      <c r="B227" s="31"/>
      <c r="C227" s="31"/>
      <c r="D227" s="31"/>
      <c r="E227" s="31"/>
      <c r="F227" s="14" t="s">
        <v>7</v>
      </c>
      <c r="G227" s="15"/>
      <c r="H227" s="12" t="s">
        <v>8</v>
      </c>
      <c r="I227" s="12"/>
      <c r="L227" s="12"/>
    </row>
    <row r="228" spans="1:13" ht="22.5" hidden="1" customHeight="1">
      <c r="A228" s="31"/>
      <c r="B228" s="31"/>
      <c r="C228" s="31"/>
      <c r="D228" s="31"/>
      <c r="E228" s="31"/>
      <c r="F228" s="14" t="s">
        <v>9</v>
      </c>
      <c r="G228" s="16"/>
      <c r="H228" s="12" t="s">
        <v>10</v>
      </c>
      <c r="I228" s="18"/>
      <c r="J228" s="19"/>
      <c r="K228" s="20"/>
      <c r="L228" s="55" t="str">
        <f>IF(M228&gt;0,M228,"    ")</f>
        <v xml:space="preserve">    </v>
      </c>
      <c r="M228" s="52">
        <f>C225*J228</f>
        <v>0</v>
      </c>
    </row>
    <row r="229" spans="1:13" s="12" customFormat="1" ht="16.5" hidden="1" customHeight="1">
      <c r="A229" s="57"/>
      <c r="B229" s="57"/>
      <c r="C229" s="57"/>
      <c r="D229" s="57"/>
      <c r="E229" s="57"/>
      <c r="F229" s="62"/>
      <c r="M229" s="54"/>
    </row>
    <row r="230" spans="1:13" s="12" customFormat="1" hidden="1">
      <c r="A230" s="30"/>
      <c r="B230" s="30"/>
      <c r="C230" s="30"/>
      <c r="D230" s="30"/>
      <c r="E230" s="30"/>
      <c r="F230" s="11"/>
      <c r="G230" s="56"/>
      <c r="H230" s="11"/>
      <c r="M230" s="54"/>
    </row>
    <row r="231" spans="1:13" s="12" customFormat="1" hidden="1">
      <c r="A231" s="57"/>
      <c r="B231" s="57"/>
      <c r="C231" s="57"/>
      <c r="D231" s="57"/>
      <c r="E231" s="57"/>
      <c r="G231" s="58" t="s">
        <v>14</v>
      </c>
      <c r="H231" s="78"/>
      <c r="I231" s="78"/>
      <c r="J231" s="78"/>
      <c r="M231" s="54"/>
    </row>
    <row r="232" spans="1:13" ht="20.25" hidden="1" customHeight="1">
      <c r="A232" s="31"/>
      <c r="B232" s="31"/>
      <c r="C232" s="31"/>
      <c r="D232" s="31"/>
      <c r="E232" s="31"/>
      <c r="F232" s="14" t="s">
        <v>7</v>
      </c>
      <c r="G232" s="15"/>
      <c r="H232" s="17" t="s">
        <v>8</v>
      </c>
      <c r="I232" s="12"/>
      <c r="L232" s="12"/>
    </row>
    <row r="233" spans="1:13" ht="22.5" hidden="1" customHeight="1">
      <c r="A233" s="31"/>
      <c r="B233" s="31"/>
      <c r="C233" s="31"/>
      <c r="D233" s="31"/>
      <c r="E233" s="31"/>
      <c r="F233" s="14" t="s">
        <v>9</v>
      </c>
      <c r="G233" s="16"/>
      <c r="H233" s="17" t="s">
        <v>10</v>
      </c>
      <c r="I233" s="18"/>
      <c r="J233" s="19"/>
      <c r="K233" s="20"/>
      <c r="L233" s="55" t="str">
        <f>IF(M233&gt;0,M233,"    ")</f>
        <v xml:space="preserve">    </v>
      </c>
      <c r="M233" s="52">
        <f>C230*J233</f>
        <v>0</v>
      </c>
    </row>
    <row r="234" spans="1:13" s="12" customFormat="1" ht="16.5" hidden="1" customHeight="1">
      <c r="A234" s="57"/>
      <c r="B234" s="57"/>
      <c r="C234" s="57"/>
      <c r="D234" s="57"/>
      <c r="E234" s="57"/>
      <c r="F234" s="62"/>
      <c r="M234" s="54"/>
    </row>
    <row r="235" spans="1:13" s="12" customFormat="1" hidden="1">
      <c r="A235" s="30"/>
      <c r="B235" s="30"/>
      <c r="C235" s="30"/>
      <c r="D235" s="30"/>
      <c r="E235" s="30"/>
      <c r="F235" s="21"/>
      <c r="G235" s="56"/>
      <c r="H235" s="21"/>
      <c r="M235" s="54"/>
    </row>
    <row r="236" spans="1:13" s="12" customFormat="1" hidden="1">
      <c r="A236" s="57"/>
      <c r="B236" s="57"/>
      <c r="C236" s="57"/>
      <c r="D236" s="57"/>
      <c r="E236" s="57"/>
      <c r="G236" s="58" t="s">
        <v>6</v>
      </c>
      <c r="H236" s="78"/>
      <c r="I236" s="78"/>
      <c r="J236" s="78"/>
      <c r="M236" s="54"/>
    </row>
    <row r="237" spans="1:13" ht="20.25" hidden="1" customHeight="1">
      <c r="A237" s="31"/>
      <c r="B237" s="31"/>
      <c r="C237" s="31"/>
      <c r="D237" s="31"/>
      <c r="E237" s="31"/>
      <c r="F237" s="14" t="s">
        <v>7</v>
      </c>
      <c r="G237" s="15"/>
      <c r="H237" s="12" t="s">
        <v>8</v>
      </c>
      <c r="I237" s="12"/>
      <c r="L237" s="12"/>
    </row>
    <row r="238" spans="1:13" ht="22.5" hidden="1" customHeight="1">
      <c r="A238" s="31"/>
      <c r="B238" s="31"/>
      <c r="C238" s="31"/>
      <c r="D238" s="31"/>
      <c r="E238" s="31"/>
      <c r="F238" s="14" t="s">
        <v>9</v>
      </c>
      <c r="G238" s="16"/>
      <c r="H238" s="12" t="s">
        <v>10</v>
      </c>
      <c r="I238" s="18"/>
      <c r="J238" s="19"/>
      <c r="K238" s="20"/>
      <c r="L238" s="55" t="str">
        <f>IF(M238&gt;0,M238,"    ")</f>
        <v xml:space="preserve">    </v>
      </c>
      <c r="M238" s="52">
        <f>C235*J238</f>
        <v>0</v>
      </c>
    </row>
    <row r="239" spans="1:13" s="12" customFormat="1" ht="16.5" hidden="1" customHeight="1">
      <c r="A239" s="57"/>
      <c r="B239" s="57"/>
      <c r="C239" s="57"/>
      <c r="D239" s="57"/>
      <c r="E239" s="57"/>
      <c r="F239" s="62"/>
      <c r="M239" s="54"/>
    </row>
    <row r="240" spans="1:13" s="12" customFormat="1" hidden="1">
      <c r="A240" s="30"/>
      <c r="B240" s="30"/>
      <c r="C240" s="30"/>
      <c r="D240" s="30"/>
      <c r="E240" s="30"/>
      <c r="F240" s="21"/>
      <c r="G240" s="56"/>
      <c r="H240" s="21"/>
      <c r="M240" s="54"/>
    </row>
    <row r="241" spans="1:13" s="12" customFormat="1" ht="15.75" hidden="1" customHeight="1">
      <c r="A241" s="57"/>
      <c r="B241" s="57"/>
      <c r="C241" s="57"/>
      <c r="D241" s="57"/>
      <c r="E241" s="57"/>
      <c r="G241" s="58" t="s">
        <v>6</v>
      </c>
      <c r="H241" s="78"/>
      <c r="I241" s="78"/>
      <c r="J241" s="78"/>
      <c r="M241" s="54"/>
    </row>
    <row r="242" spans="1:13" ht="22.5" hidden="1" customHeight="1">
      <c r="A242" s="31"/>
      <c r="B242" s="31"/>
      <c r="C242" s="31"/>
      <c r="D242" s="31"/>
      <c r="E242" s="31"/>
      <c r="F242" s="14" t="s">
        <v>7</v>
      </c>
      <c r="G242" s="15"/>
      <c r="H242" s="12" t="s">
        <v>8</v>
      </c>
      <c r="I242" s="12"/>
      <c r="L242" s="12"/>
    </row>
    <row r="243" spans="1:13" ht="22.5" hidden="1" customHeight="1">
      <c r="A243" s="31"/>
      <c r="B243" s="31"/>
      <c r="C243" s="31"/>
      <c r="D243" s="31"/>
      <c r="E243" s="31"/>
      <c r="F243" s="14" t="s">
        <v>9</v>
      </c>
      <c r="G243" s="16"/>
      <c r="H243" s="12" t="s">
        <v>10</v>
      </c>
      <c r="I243" s="18"/>
      <c r="J243" s="19"/>
      <c r="K243" s="20"/>
      <c r="L243" s="55" t="str">
        <f>IF(M243&gt;0,M243,"    ")</f>
        <v xml:space="preserve">    </v>
      </c>
      <c r="M243" s="52">
        <f>C240*J243</f>
        <v>0</v>
      </c>
    </row>
    <row r="244" spans="1:13" s="12" customFormat="1" ht="16.5" hidden="1" customHeight="1">
      <c r="A244" s="57"/>
      <c r="B244" s="57"/>
      <c r="C244" s="57"/>
      <c r="D244" s="57"/>
      <c r="E244" s="57"/>
      <c r="F244" s="62"/>
      <c r="M244" s="54"/>
    </row>
    <row r="245" spans="1:13" s="12" customFormat="1" hidden="1">
      <c r="A245" s="30"/>
      <c r="B245" s="30"/>
      <c r="C245" s="30"/>
      <c r="D245" s="30"/>
      <c r="E245" s="30"/>
      <c r="F245" s="21"/>
      <c r="G245" s="56"/>
      <c r="H245" s="21"/>
      <c r="M245" s="54"/>
    </row>
    <row r="246" spans="1:13" s="12" customFormat="1" hidden="1">
      <c r="A246" s="57"/>
      <c r="B246" s="57"/>
      <c r="C246" s="57"/>
      <c r="D246" s="57"/>
      <c r="E246" s="57"/>
      <c r="G246" s="58" t="s">
        <v>6</v>
      </c>
      <c r="H246" s="78"/>
      <c r="I246" s="78"/>
      <c r="J246" s="78"/>
      <c r="M246" s="54"/>
    </row>
    <row r="247" spans="1:13" hidden="1">
      <c r="A247" s="31"/>
      <c r="B247" s="31"/>
      <c r="C247" s="31"/>
      <c r="D247" s="31"/>
      <c r="E247" s="31"/>
      <c r="F247" s="14" t="s">
        <v>7</v>
      </c>
      <c r="G247" s="15"/>
      <c r="H247" s="12" t="s">
        <v>8</v>
      </c>
      <c r="I247" s="12"/>
      <c r="L247" s="12"/>
    </row>
    <row r="248" spans="1:13" ht="22.5" hidden="1" customHeight="1">
      <c r="A248" s="31"/>
      <c r="B248" s="31"/>
      <c r="C248" s="31"/>
      <c r="D248" s="31"/>
      <c r="E248" s="31"/>
      <c r="F248" s="14" t="s">
        <v>9</v>
      </c>
      <c r="G248" s="16"/>
      <c r="H248" s="12" t="s">
        <v>10</v>
      </c>
      <c r="I248" s="18"/>
      <c r="J248" s="19"/>
      <c r="K248" s="20"/>
      <c r="L248" s="55" t="str">
        <f>IF(M248&gt;0,M248,"    ")</f>
        <v xml:space="preserve">    </v>
      </c>
      <c r="M248" s="52">
        <f>C245*J248</f>
        <v>0</v>
      </c>
    </row>
    <row r="249" spans="1:13" s="12" customFormat="1" ht="16.5" hidden="1" customHeight="1">
      <c r="A249" s="57"/>
      <c r="B249" s="57"/>
      <c r="C249" s="57"/>
      <c r="D249" s="57"/>
      <c r="E249" s="57"/>
      <c r="F249" s="62"/>
      <c r="M249" s="54"/>
    </row>
    <row r="250" spans="1:13" s="12" customFormat="1" hidden="1">
      <c r="A250" s="30"/>
      <c r="B250" s="30"/>
      <c r="C250" s="30"/>
      <c r="D250" s="30"/>
      <c r="E250" s="30"/>
      <c r="F250" s="21"/>
      <c r="G250" s="56"/>
      <c r="H250" s="21"/>
      <c r="M250" s="54"/>
    </row>
    <row r="251" spans="1:13" s="12" customFormat="1" hidden="1">
      <c r="A251" s="57"/>
      <c r="B251" s="57"/>
      <c r="C251" s="57"/>
      <c r="D251" s="57"/>
      <c r="E251" s="57"/>
      <c r="G251" s="58" t="s">
        <v>6</v>
      </c>
      <c r="H251" s="78"/>
      <c r="I251" s="78"/>
      <c r="J251" s="78"/>
      <c r="M251" s="54"/>
    </row>
    <row r="252" spans="1:13" ht="20.25" hidden="1" customHeight="1">
      <c r="A252" s="31"/>
      <c r="B252" s="31"/>
      <c r="C252" s="31"/>
      <c r="D252" s="31"/>
      <c r="E252" s="31"/>
      <c r="F252" s="14" t="s">
        <v>7</v>
      </c>
      <c r="G252" s="15"/>
      <c r="H252" s="12" t="s">
        <v>8</v>
      </c>
      <c r="I252" s="12"/>
      <c r="L252" s="12"/>
    </row>
    <row r="253" spans="1:13" ht="22.5" hidden="1" customHeight="1">
      <c r="A253" s="31"/>
      <c r="B253" s="31"/>
      <c r="C253" s="31"/>
      <c r="D253" s="31"/>
      <c r="E253" s="31"/>
      <c r="F253" s="14" t="s">
        <v>9</v>
      </c>
      <c r="G253" s="16"/>
      <c r="H253" s="12" t="s">
        <v>10</v>
      </c>
      <c r="I253" s="18"/>
      <c r="J253" s="19"/>
      <c r="K253" s="20"/>
      <c r="L253" s="55" t="str">
        <f>IF(M253&gt;0,M253,"    ")</f>
        <v xml:space="preserve">    </v>
      </c>
      <c r="M253" s="52">
        <f>C250*J253</f>
        <v>0</v>
      </c>
    </row>
    <row r="254" spans="1:13" s="12" customFormat="1" ht="16.5" hidden="1" customHeight="1">
      <c r="A254" s="57"/>
      <c r="B254" s="57"/>
      <c r="C254" s="57"/>
      <c r="D254" s="57"/>
      <c r="E254" s="57"/>
      <c r="F254" s="62"/>
      <c r="M254" s="54"/>
    </row>
    <row r="255" spans="1:13" s="12" customFormat="1" hidden="1">
      <c r="A255" s="30"/>
      <c r="B255" s="30"/>
      <c r="C255" s="30"/>
      <c r="D255" s="30"/>
      <c r="E255" s="30"/>
      <c r="F255" s="11"/>
      <c r="G255" s="56"/>
      <c r="H255" s="11"/>
      <c r="M255" s="54"/>
    </row>
    <row r="256" spans="1:13" s="12" customFormat="1" hidden="1">
      <c r="A256" s="57"/>
      <c r="B256" s="57"/>
      <c r="C256" s="57"/>
      <c r="D256" s="57"/>
      <c r="E256" s="57"/>
      <c r="G256" s="58" t="s">
        <v>14</v>
      </c>
      <c r="H256" s="78"/>
      <c r="I256" s="78"/>
      <c r="J256" s="78"/>
      <c r="M256" s="54"/>
    </row>
    <row r="257" spans="1:13" ht="20.25" hidden="1" customHeight="1">
      <c r="A257" s="31"/>
      <c r="B257" s="31"/>
      <c r="C257" s="31"/>
      <c r="D257" s="31"/>
      <c r="E257" s="31"/>
      <c r="F257" s="14" t="s">
        <v>7</v>
      </c>
      <c r="G257" s="15"/>
      <c r="H257" s="17" t="s">
        <v>8</v>
      </c>
      <c r="I257" s="12"/>
      <c r="L257" s="12"/>
    </row>
    <row r="258" spans="1:13" ht="22.5" hidden="1" customHeight="1">
      <c r="A258" s="31"/>
      <c r="B258" s="31"/>
      <c r="C258" s="31"/>
      <c r="D258" s="31"/>
      <c r="E258" s="31"/>
      <c r="F258" s="14" t="s">
        <v>9</v>
      </c>
      <c r="G258" s="16"/>
      <c r="H258" s="17" t="s">
        <v>10</v>
      </c>
      <c r="I258" s="18"/>
      <c r="J258" s="19"/>
      <c r="K258" s="20"/>
      <c r="L258" s="55" t="str">
        <f>IF(M258&gt;0,M258,"    ")</f>
        <v xml:space="preserve">    </v>
      </c>
      <c r="M258" s="52">
        <f>C255*J258</f>
        <v>0</v>
      </c>
    </row>
    <row r="259" spans="1:13" s="12" customFormat="1" ht="16.5" hidden="1" customHeight="1">
      <c r="A259" s="57"/>
      <c r="B259" s="57"/>
      <c r="C259" s="57"/>
      <c r="D259" s="57"/>
      <c r="E259" s="57"/>
      <c r="F259" s="62"/>
      <c r="M259" s="54"/>
    </row>
    <row r="260" spans="1:13" s="12" customFormat="1" hidden="1">
      <c r="A260" s="30"/>
      <c r="B260" s="30"/>
      <c r="C260" s="30"/>
      <c r="D260" s="30"/>
      <c r="E260" s="30"/>
      <c r="F260" s="21"/>
      <c r="G260" s="56"/>
      <c r="H260" s="21"/>
      <c r="M260" s="54"/>
    </row>
    <row r="261" spans="1:13" s="12" customFormat="1" hidden="1">
      <c r="A261" s="57"/>
      <c r="B261" s="57"/>
      <c r="C261" s="57"/>
      <c r="D261" s="57"/>
      <c r="E261" s="57"/>
      <c r="G261" s="58" t="s">
        <v>6</v>
      </c>
      <c r="H261" s="78"/>
      <c r="I261" s="78"/>
      <c r="J261" s="78"/>
      <c r="M261" s="54"/>
    </row>
    <row r="262" spans="1:13" ht="20.25" hidden="1" customHeight="1">
      <c r="A262" s="31"/>
      <c r="B262" s="31"/>
      <c r="C262" s="31"/>
      <c r="D262" s="31"/>
      <c r="E262" s="31"/>
      <c r="F262" s="14" t="s">
        <v>7</v>
      </c>
      <c r="G262" s="15"/>
      <c r="H262" s="12" t="s">
        <v>8</v>
      </c>
      <c r="I262" s="12"/>
      <c r="L262" s="12"/>
    </row>
    <row r="263" spans="1:13" ht="22.5" hidden="1" customHeight="1">
      <c r="A263" s="31"/>
      <c r="B263" s="31"/>
      <c r="C263" s="31"/>
      <c r="D263" s="31"/>
      <c r="E263" s="31"/>
      <c r="F263" s="14" t="s">
        <v>9</v>
      </c>
      <c r="G263" s="16"/>
      <c r="H263" s="12" t="s">
        <v>10</v>
      </c>
      <c r="I263" s="18"/>
      <c r="J263" s="19"/>
      <c r="K263" s="20"/>
      <c r="L263" s="55" t="str">
        <f>IF(M263&gt;0,M263,"    ")</f>
        <v xml:space="preserve">    </v>
      </c>
      <c r="M263" s="52">
        <f>C260*J263</f>
        <v>0</v>
      </c>
    </row>
    <row r="264" spans="1:13" s="12" customFormat="1" ht="16.5" hidden="1" customHeight="1">
      <c r="A264" s="57"/>
      <c r="B264" s="57"/>
      <c r="C264" s="57"/>
      <c r="D264" s="57"/>
      <c r="E264" s="57"/>
      <c r="F264" s="62"/>
      <c r="M264" s="54"/>
    </row>
    <row r="265" spans="1:13" s="12" customFormat="1" hidden="1">
      <c r="A265" s="30"/>
      <c r="B265" s="30"/>
      <c r="C265" s="30"/>
      <c r="D265" s="30"/>
      <c r="E265" s="30"/>
      <c r="F265" s="21"/>
      <c r="G265" s="56"/>
      <c r="H265" s="21"/>
      <c r="M265" s="54"/>
    </row>
    <row r="266" spans="1:13" s="12" customFormat="1" ht="15.75" hidden="1" customHeight="1">
      <c r="A266" s="57"/>
      <c r="B266" s="57"/>
      <c r="C266" s="57"/>
      <c r="D266" s="57"/>
      <c r="E266" s="57"/>
      <c r="G266" s="58" t="s">
        <v>6</v>
      </c>
      <c r="H266" s="78"/>
      <c r="I266" s="78"/>
      <c r="J266" s="78"/>
      <c r="M266" s="54"/>
    </row>
    <row r="267" spans="1:13" ht="22.5" hidden="1" customHeight="1">
      <c r="A267" s="31"/>
      <c r="B267" s="31"/>
      <c r="C267" s="31"/>
      <c r="D267" s="31"/>
      <c r="E267" s="31"/>
      <c r="F267" s="14" t="s">
        <v>7</v>
      </c>
      <c r="G267" s="15"/>
      <c r="H267" s="12" t="s">
        <v>8</v>
      </c>
      <c r="I267" s="12"/>
      <c r="L267" s="12"/>
    </row>
    <row r="268" spans="1:13" ht="22.5" hidden="1" customHeight="1">
      <c r="A268" s="31"/>
      <c r="B268" s="31"/>
      <c r="C268" s="31"/>
      <c r="D268" s="31"/>
      <c r="E268" s="31"/>
      <c r="F268" s="14" t="s">
        <v>9</v>
      </c>
      <c r="G268" s="16"/>
      <c r="H268" s="12" t="s">
        <v>10</v>
      </c>
      <c r="I268" s="18"/>
      <c r="J268" s="19"/>
      <c r="K268" s="20"/>
      <c r="L268" s="55" t="str">
        <f>IF(M268&gt;0,M268,"    ")</f>
        <v xml:space="preserve">    </v>
      </c>
      <c r="M268" s="52">
        <f>C265*J268</f>
        <v>0</v>
      </c>
    </row>
    <row r="269" spans="1:13" s="12" customFormat="1" ht="16.5" hidden="1" customHeight="1">
      <c r="A269" s="57"/>
      <c r="B269" s="57"/>
      <c r="C269" s="57"/>
      <c r="D269" s="57"/>
      <c r="E269" s="57"/>
      <c r="F269" s="62"/>
      <c r="M269" s="54"/>
    </row>
    <row r="270" spans="1:13" s="12" customFormat="1" hidden="1">
      <c r="A270" s="30"/>
      <c r="B270" s="30"/>
      <c r="C270" s="30"/>
      <c r="D270" s="30"/>
      <c r="E270" s="30"/>
      <c r="F270" s="21"/>
      <c r="G270" s="56"/>
      <c r="H270" s="21"/>
      <c r="M270" s="54"/>
    </row>
    <row r="271" spans="1:13" s="12" customFormat="1" hidden="1">
      <c r="A271" s="57"/>
      <c r="B271" s="57"/>
      <c r="C271" s="57"/>
      <c r="D271" s="57"/>
      <c r="E271" s="57"/>
      <c r="G271" s="58" t="s">
        <v>6</v>
      </c>
      <c r="H271" s="78"/>
      <c r="I271" s="78"/>
      <c r="J271" s="78"/>
      <c r="M271" s="54"/>
    </row>
    <row r="272" spans="1:13" hidden="1">
      <c r="A272" s="31"/>
      <c r="B272" s="31"/>
      <c r="C272" s="31"/>
      <c r="D272" s="31"/>
      <c r="E272" s="31"/>
      <c r="F272" s="14" t="s">
        <v>7</v>
      </c>
      <c r="G272" s="15"/>
      <c r="H272" s="12" t="s">
        <v>8</v>
      </c>
      <c r="I272" s="12"/>
      <c r="L272" s="12"/>
    </row>
    <row r="273" spans="1:13" ht="22.5" hidden="1" customHeight="1">
      <c r="A273" s="31"/>
      <c r="B273" s="31"/>
      <c r="C273" s="31"/>
      <c r="D273" s="31"/>
      <c r="E273" s="31"/>
      <c r="F273" s="14" t="s">
        <v>9</v>
      </c>
      <c r="G273" s="16"/>
      <c r="H273" s="12" t="s">
        <v>10</v>
      </c>
      <c r="I273" s="18"/>
      <c r="J273" s="19"/>
      <c r="K273" s="20"/>
      <c r="L273" s="55" t="str">
        <f>IF(M273&gt;0,M273,"    ")</f>
        <v xml:space="preserve">    </v>
      </c>
      <c r="M273" s="52">
        <f>C270*J273</f>
        <v>0</v>
      </c>
    </row>
    <row r="274" spans="1:13" s="12" customFormat="1" ht="16.5" hidden="1" customHeight="1">
      <c r="A274" s="57"/>
      <c r="B274" s="57"/>
      <c r="C274" s="57"/>
      <c r="D274" s="57"/>
      <c r="E274" s="57"/>
      <c r="F274" s="62"/>
      <c r="M274" s="54"/>
    </row>
    <row r="275" spans="1:13" s="12" customFormat="1" hidden="1">
      <c r="A275" s="30"/>
      <c r="B275" s="30"/>
      <c r="C275" s="30"/>
      <c r="D275" s="30"/>
      <c r="E275" s="30"/>
      <c r="F275" s="21"/>
      <c r="G275" s="56"/>
      <c r="H275" s="21"/>
      <c r="M275" s="54"/>
    </row>
    <row r="276" spans="1:13" s="12" customFormat="1" hidden="1">
      <c r="A276" s="57"/>
      <c r="B276" s="57"/>
      <c r="C276" s="57"/>
      <c r="D276" s="57"/>
      <c r="E276" s="57"/>
      <c r="G276" s="58" t="s">
        <v>6</v>
      </c>
      <c r="H276" s="78"/>
      <c r="I276" s="78"/>
      <c r="J276" s="78"/>
      <c r="M276" s="54"/>
    </row>
    <row r="277" spans="1:13" ht="20.25" hidden="1" customHeight="1">
      <c r="A277" s="31"/>
      <c r="B277" s="31"/>
      <c r="C277" s="31"/>
      <c r="D277" s="31"/>
      <c r="E277" s="31"/>
      <c r="F277" s="14" t="s">
        <v>7</v>
      </c>
      <c r="G277" s="15"/>
      <c r="H277" s="12" t="s">
        <v>8</v>
      </c>
      <c r="I277" s="12"/>
      <c r="L277" s="12"/>
    </row>
    <row r="278" spans="1:13" ht="22.5" hidden="1" customHeight="1">
      <c r="A278" s="31"/>
      <c r="B278" s="31"/>
      <c r="C278" s="31"/>
      <c r="D278" s="31"/>
      <c r="E278" s="31"/>
      <c r="F278" s="14" t="s">
        <v>9</v>
      </c>
      <c r="G278" s="16"/>
      <c r="H278" s="12" t="s">
        <v>10</v>
      </c>
      <c r="I278" s="18"/>
      <c r="J278" s="19"/>
      <c r="K278" s="20"/>
      <c r="L278" s="55" t="str">
        <f>IF(M278&gt;0,M278,"    ")</f>
        <v xml:space="preserve">    </v>
      </c>
      <c r="M278" s="52">
        <f>C275*J278</f>
        <v>0</v>
      </c>
    </row>
    <row r="279" spans="1:13" s="12" customFormat="1" ht="16.5" hidden="1" customHeight="1">
      <c r="A279" s="57"/>
      <c r="B279" s="57"/>
      <c r="C279" s="57"/>
      <c r="D279" s="57"/>
      <c r="E279" s="57"/>
      <c r="F279" s="62"/>
      <c r="M279" s="54"/>
    </row>
    <row r="280" spans="1:13" s="12" customFormat="1" hidden="1">
      <c r="A280" s="30"/>
      <c r="B280" s="30"/>
      <c r="C280" s="30"/>
      <c r="D280" s="30"/>
      <c r="E280" s="30"/>
      <c r="F280" s="11"/>
      <c r="G280" s="56"/>
      <c r="H280" s="11"/>
      <c r="M280" s="54"/>
    </row>
    <row r="281" spans="1:13" s="12" customFormat="1" hidden="1">
      <c r="A281" s="57"/>
      <c r="B281" s="57"/>
      <c r="C281" s="57"/>
      <c r="D281" s="57"/>
      <c r="E281" s="57"/>
      <c r="G281" s="58" t="s">
        <v>14</v>
      </c>
      <c r="H281" s="78"/>
      <c r="I281" s="78"/>
      <c r="J281" s="78"/>
      <c r="M281" s="54"/>
    </row>
    <row r="282" spans="1:13" ht="20.25" hidden="1" customHeight="1">
      <c r="A282" s="31"/>
      <c r="B282" s="31"/>
      <c r="C282" s="31"/>
      <c r="D282" s="31"/>
      <c r="E282" s="31"/>
      <c r="F282" s="14" t="s">
        <v>7</v>
      </c>
      <c r="G282" s="15"/>
      <c r="H282" s="17" t="s">
        <v>8</v>
      </c>
      <c r="I282" s="12"/>
      <c r="L282" s="12"/>
    </row>
    <row r="283" spans="1:13" ht="22.5" hidden="1" customHeight="1">
      <c r="A283" s="31"/>
      <c r="B283" s="31"/>
      <c r="C283" s="31"/>
      <c r="D283" s="31"/>
      <c r="E283" s="31"/>
      <c r="F283" s="14" t="s">
        <v>9</v>
      </c>
      <c r="G283" s="16"/>
      <c r="H283" s="17" t="s">
        <v>10</v>
      </c>
      <c r="I283" s="18"/>
      <c r="J283" s="19"/>
      <c r="K283" s="20"/>
      <c r="L283" s="55" t="str">
        <f>IF(M283&gt;0,M283,"    ")</f>
        <v xml:space="preserve">    </v>
      </c>
      <c r="M283" s="52">
        <f>C280*J283</f>
        <v>0</v>
      </c>
    </row>
    <row r="284" spans="1:13" s="12" customFormat="1" ht="16.5" hidden="1" customHeight="1">
      <c r="A284" s="57"/>
      <c r="B284" s="57"/>
      <c r="C284" s="57"/>
      <c r="D284" s="57"/>
      <c r="E284" s="57"/>
      <c r="F284" s="62"/>
      <c r="M284" s="54"/>
    </row>
    <row r="285" spans="1:13" s="12" customFormat="1" hidden="1">
      <c r="A285" s="30"/>
      <c r="B285" s="30"/>
      <c r="C285" s="30"/>
      <c r="D285" s="30"/>
      <c r="E285" s="30"/>
      <c r="F285" s="21"/>
      <c r="G285" s="56"/>
      <c r="H285" s="21"/>
      <c r="M285" s="54"/>
    </row>
    <row r="286" spans="1:13" s="12" customFormat="1" hidden="1">
      <c r="A286" s="57"/>
      <c r="B286" s="57"/>
      <c r="C286" s="57"/>
      <c r="D286" s="57"/>
      <c r="E286" s="57"/>
      <c r="G286" s="58" t="s">
        <v>6</v>
      </c>
      <c r="H286" s="78"/>
      <c r="I286" s="78"/>
      <c r="J286" s="78"/>
      <c r="M286" s="54"/>
    </row>
    <row r="287" spans="1:13" ht="20.25" hidden="1" customHeight="1">
      <c r="A287" s="31"/>
      <c r="B287" s="31"/>
      <c r="C287" s="31"/>
      <c r="D287" s="31"/>
      <c r="E287" s="31"/>
      <c r="F287" s="14" t="s">
        <v>7</v>
      </c>
      <c r="G287" s="15"/>
      <c r="H287" s="12" t="s">
        <v>8</v>
      </c>
      <c r="I287" s="12"/>
      <c r="L287" s="12"/>
    </row>
    <row r="288" spans="1:13" ht="22.5" hidden="1" customHeight="1">
      <c r="A288" s="31"/>
      <c r="B288" s="31"/>
      <c r="C288" s="31"/>
      <c r="D288" s="31"/>
      <c r="E288" s="31"/>
      <c r="F288" s="14" t="s">
        <v>9</v>
      </c>
      <c r="G288" s="16"/>
      <c r="H288" s="12" t="s">
        <v>10</v>
      </c>
      <c r="I288" s="18"/>
      <c r="J288" s="19"/>
      <c r="K288" s="20"/>
      <c r="L288" s="55" t="str">
        <f>IF(M288&gt;0,M288,"    ")</f>
        <v xml:space="preserve">    </v>
      </c>
      <c r="M288" s="52">
        <f>C285*J288</f>
        <v>0</v>
      </c>
    </row>
    <row r="289" spans="1:13" s="12" customFormat="1" ht="16.5" hidden="1" customHeight="1">
      <c r="A289" s="57"/>
      <c r="B289" s="57"/>
      <c r="C289" s="57"/>
      <c r="D289" s="57"/>
      <c r="E289" s="57"/>
      <c r="F289" s="62"/>
      <c r="M289" s="54"/>
    </row>
    <row r="290" spans="1:13" s="12" customFormat="1" hidden="1">
      <c r="A290" s="30"/>
      <c r="B290" s="30"/>
      <c r="C290" s="30"/>
      <c r="D290" s="30"/>
      <c r="E290" s="30"/>
      <c r="F290" s="21"/>
      <c r="G290" s="56"/>
      <c r="H290" s="21"/>
      <c r="M290" s="54"/>
    </row>
    <row r="291" spans="1:13" s="12" customFormat="1" ht="15.75" hidden="1" customHeight="1">
      <c r="A291" s="57"/>
      <c r="B291" s="57"/>
      <c r="C291" s="57"/>
      <c r="D291" s="57"/>
      <c r="E291" s="57"/>
      <c r="G291" s="58" t="s">
        <v>6</v>
      </c>
      <c r="H291" s="78"/>
      <c r="I291" s="78"/>
      <c r="J291" s="78"/>
      <c r="M291" s="54"/>
    </row>
    <row r="292" spans="1:13" ht="22.5" hidden="1" customHeight="1">
      <c r="A292" s="31"/>
      <c r="B292" s="31"/>
      <c r="C292" s="31"/>
      <c r="D292" s="31"/>
      <c r="E292" s="31"/>
      <c r="F292" s="14" t="s">
        <v>7</v>
      </c>
      <c r="G292" s="15"/>
      <c r="H292" s="12" t="s">
        <v>8</v>
      </c>
      <c r="I292" s="12"/>
      <c r="L292" s="12"/>
    </row>
    <row r="293" spans="1:13" ht="22.5" hidden="1" customHeight="1">
      <c r="A293" s="31"/>
      <c r="B293" s="31"/>
      <c r="C293" s="31"/>
      <c r="D293" s="31"/>
      <c r="E293" s="31"/>
      <c r="F293" s="14" t="s">
        <v>9</v>
      </c>
      <c r="G293" s="16"/>
      <c r="H293" s="12" t="s">
        <v>10</v>
      </c>
      <c r="I293" s="18"/>
      <c r="J293" s="19"/>
      <c r="K293" s="20"/>
      <c r="L293" s="55" t="str">
        <f>IF(M293&gt;0,M293,"    ")</f>
        <v xml:space="preserve">    </v>
      </c>
      <c r="M293" s="52">
        <f>C290*J293</f>
        <v>0</v>
      </c>
    </row>
    <row r="294" spans="1:13" s="12" customFormat="1" ht="16.5" hidden="1" customHeight="1">
      <c r="A294" s="57"/>
      <c r="B294" s="57"/>
      <c r="C294" s="57"/>
      <c r="D294" s="57"/>
      <c r="E294" s="57"/>
      <c r="F294" s="62"/>
      <c r="M294" s="54"/>
    </row>
    <row r="295" spans="1:13" s="12" customFormat="1" hidden="1">
      <c r="A295" s="30"/>
      <c r="B295" s="30"/>
      <c r="C295" s="30"/>
      <c r="D295" s="30"/>
      <c r="E295" s="30"/>
      <c r="F295" s="21"/>
      <c r="G295" s="56"/>
      <c r="H295" s="21"/>
      <c r="M295" s="54"/>
    </row>
    <row r="296" spans="1:13" s="12" customFormat="1" hidden="1">
      <c r="A296" s="57"/>
      <c r="B296" s="57"/>
      <c r="C296" s="57"/>
      <c r="D296" s="57"/>
      <c r="E296" s="57"/>
      <c r="G296" s="58" t="s">
        <v>6</v>
      </c>
      <c r="H296" s="78"/>
      <c r="I296" s="78"/>
      <c r="J296" s="78"/>
      <c r="M296" s="54"/>
    </row>
    <row r="297" spans="1:13" hidden="1">
      <c r="A297" s="31"/>
      <c r="B297" s="31"/>
      <c r="C297" s="31"/>
      <c r="D297" s="31"/>
      <c r="E297" s="31"/>
      <c r="F297" s="14" t="s">
        <v>7</v>
      </c>
      <c r="G297" s="15"/>
      <c r="H297" s="12" t="s">
        <v>8</v>
      </c>
      <c r="I297" s="12"/>
      <c r="L297" s="12"/>
    </row>
    <row r="298" spans="1:13" ht="22.5" hidden="1" customHeight="1">
      <c r="A298" s="31"/>
      <c r="B298" s="31"/>
      <c r="C298" s="31"/>
      <c r="D298" s="31"/>
      <c r="E298" s="31"/>
      <c r="F298" s="14" t="s">
        <v>9</v>
      </c>
      <c r="G298" s="16"/>
      <c r="H298" s="12" t="s">
        <v>10</v>
      </c>
      <c r="I298" s="18"/>
      <c r="J298" s="19"/>
      <c r="K298" s="20"/>
      <c r="L298" s="55" t="str">
        <f>IF(M298&gt;0,M298,"    ")</f>
        <v xml:space="preserve">    </v>
      </c>
      <c r="M298" s="52">
        <f>C295*J298</f>
        <v>0</v>
      </c>
    </row>
    <row r="299" spans="1:13" s="12" customFormat="1" ht="16.5" hidden="1" customHeight="1">
      <c r="A299" s="57"/>
      <c r="B299" s="57"/>
      <c r="C299" s="57"/>
      <c r="D299" s="57"/>
      <c r="E299" s="57"/>
      <c r="F299" s="62"/>
      <c r="M299" s="54"/>
    </row>
    <row r="300" spans="1:13" s="12" customFormat="1" hidden="1">
      <c r="A300" s="30"/>
      <c r="B300" s="30"/>
      <c r="C300" s="30"/>
      <c r="D300" s="30"/>
      <c r="E300" s="30"/>
      <c r="F300" s="21"/>
      <c r="G300" s="56"/>
      <c r="H300" s="21"/>
      <c r="M300" s="54"/>
    </row>
    <row r="301" spans="1:13" s="12" customFormat="1" hidden="1">
      <c r="A301" s="57"/>
      <c r="B301" s="57"/>
      <c r="C301" s="57"/>
      <c r="D301" s="57"/>
      <c r="E301" s="57"/>
      <c r="G301" s="58" t="s">
        <v>6</v>
      </c>
      <c r="H301" s="78"/>
      <c r="I301" s="78"/>
      <c r="J301" s="78"/>
      <c r="M301" s="54"/>
    </row>
    <row r="302" spans="1:13" ht="20.25" hidden="1" customHeight="1">
      <c r="A302" s="31"/>
      <c r="B302" s="31"/>
      <c r="C302" s="31"/>
      <c r="D302" s="31"/>
      <c r="E302" s="31"/>
      <c r="F302" s="14" t="s">
        <v>7</v>
      </c>
      <c r="G302" s="15"/>
      <c r="H302" s="12" t="s">
        <v>8</v>
      </c>
      <c r="I302" s="12"/>
      <c r="L302" s="12"/>
    </row>
    <row r="303" spans="1:13" ht="22.5" hidden="1" customHeight="1">
      <c r="A303" s="31"/>
      <c r="B303" s="31"/>
      <c r="C303" s="31"/>
      <c r="D303" s="31"/>
      <c r="E303" s="31"/>
      <c r="F303" s="14" t="s">
        <v>9</v>
      </c>
      <c r="G303" s="16"/>
      <c r="H303" s="12" t="s">
        <v>10</v>
      </c>
      <c r="I303" s="18"/>
      <c r="J303" s="19"/>
      <c r="K303" s="20"/>
      <c r="L303" s="55" t="str">
        <f>IF(M303&gt;0,M303,"    ")</f>
        <v xml:space="preserve">    </v>
      </c>
      <c r="M303" s="52">
        <f>C300*J303</f>
        <v>0</v>
      </c>
    </row>
    <row r="304" spans="1:13" s="12" customFormat="1" ht="16.5" hidden="1" customHeight="1">
      <c r="A304" s="57"/>
      <c r="B304" s="57"/>
      <c r="C304" s="57"/>
      <c r="D304" s="57"/>
      <c r="E304" s="57"/>
      <c r="F304" s="62"/>
      <c r="M304" s="54"/>
    </row>
    <row r="305" spans="1:13" s="12" customFormat="1" hidden="1">
      <c r="A305" s="30"/>
      <c r="B305" s="30"/>
      <c r="C305" s="30"/>
      <c r="D305" s="30"/>
      <c r="E305" s="30"/>
      <c r="F305" s="11"/>
      <c r="G305" s="56"/>
      <c r="H305" s="11"/>
      <c r="M305" s="54"/>
    </row>
    <row r="306" spans="1:13" s="12" customFormat="1" hidden="1">
      <c r="A306" s="57"/>
      <c r="B306" s="57"/>
      <c r="C306" s="57"/>
      <c r="D306" s="57"/>
      <c r="E306" s="57"/>
      <c r="G306" s="58" t="s">
        <v>14</v>
      </c>
      <c r="H306" s="78"/>
      <c r="I306" s="78"/>
      <c r="J306" s="78"/>
      <c r="M306" s="54"/>
    </row>
    <row r="307" spans="1:13" ht="20.25" hidden="1" customHeight="1">
      <c r="A307" s="31"/>
      <c r="B307" s="31"/>
      <c r="C307" s="31"/>
      <c r="D307" s="31"/>
      <c r="E307" s="31"/>
      <c r="F307" s="14" t="s">
        <v>7</v>
      </c>
      <c r="G307" s="15"/>
      <c r="H307" s="17" t="s">
        <v>8</v>
      </c>
      <c r="I307" s="12"/>
      <c r="L307" s="12"/>
    </row>
    <row r="308" spans="1:13" ht="22.5" hidden="1" customHeight="1">
      <c r="A308" s="31"/>
      <c r="B308" s="31"/>
      <c r="C308" s="31"/>
      <c r="D308" s="31"/>
      <c r="E308" s="31"/>
      <c r="F308" s="14" t="s">
        <v>9</v>
      </c>
      <c r="G308" s="16"/>
      <c r="H308" s="17" t="s">
        <v>10</v>
      </c>
      <c r="I308" s="18"/>
      <c r="J308" s="19"/>
      <c r="K308" s="20"/>
      <c r="L308" s="55" t="str">
        <f>IF(M308&gt;0,M308,"    ")</f>
        <v xml:space="preserve">    </v>
      </c>
      <c r="M308" s="52">
        <f>C305*J308</f>
        <v>0</v>
      </c>
    </row>
    <row r="309" spans="1:13" s="12" customFormat="1" ht="16.5" hidden="1" customHeight="1">
      <c r="A309" s="57"/>
      <c r="B309" s="57"/>
      <c r="C309" s="57"/>
      <c r="D309" s="57"/>
      <c r="E309" s="57"/>
      <c r="F309" s="62"/>
      <c r="M309" s="54"/>
    </row>
    <row r="310" spans="1:13" s="12" customFormat="1" hidden="1">
      <c r="A310" s="30"/>
      <c r="B310" s="30"/>
      <c r="C310" s="30"/>
      <c r="D310" s="30"/>
      <c r="E310" s="30"/>
      <c r="F310" s="21"/>
      <c r="G310" s="56"/>
      <c r="H310" s="21"/>
      <c r="M310" s="54"/>
    </row>
    <row r="311" spans="1:13" s="12" customFormat="1" hidden="1">
      <c r="A311" s="57"/>
      <c r="B311" s="57"/>
      <c r="C311" s="57"/>
      <c r="D311" s="57"/>
      <c r="E311" s="57"/>
      <c r="G311" s="58" t="s">
        <v>6</v>
      </c>
      <c r="H311" s="78"/>
      <c r="I311" s="78"/>
      <c r="J311" s="78"/>
      <c r="M311" s="54"/>
    </row>
    <row r="312" spans="1:13" ht="20.25" hidden="1" customHeight="1">
      <c r="A312" s="31"/>
      <c r="B312" s="31"/>
      <c r="C312" s="31"/>
      <c r="D312" s="31"/>
      <c r="E312" s="31"/>
      <c r="F312" s="14" t="s">
        <v>7</v>
      </c>
      <c r="G312" s="15"/>
      <c r="H312" s="12" t="s">
        <v>8</v>
      </c>
      <c r="I312" s="12"/>
      <c r="L312" s="12"/>
    </row>
    <row r="313" spans="1:13" ht="22.5" hidden="1" customHeight="1">
      <c r="A313" s="31"/>
      <c r="B313" s="31"/>
      <c r="C313" s="31"/>
      <c r="D313" s="31"/>
      <c r="E313" s="31"/>
      <c r="F313" s="14" t="s">
        <v>9</v>
      </c>
      <c r="G313" s="16"/>
      <c r="H313" s="12" t="s">
        <v>10</v>
      </c>
      <c r="I313" s="18"/>
      <c r="J313" s="19"/>
      <c r="K313" s="20"/>
      <c r="L313" s="55" t="str">
        <f>IF(M313&gt;0,M313,"    ")</f>
        <v xml:space="preserve">    </v>
      </c>
      <c r="M313" s="52">
        <f>C310*J313</f>
        <v>0</v>
      </c>
    </row>
    <row r="314" spans="1:13" s="12" customFormat="1" ht="16.5" hidden="1" customHeight="1">
      <c r="A314" s="57"/>
      <c r="B314" s="57"/>
      <c r="C314" s="57"/>
      <c r="D314" s="57"/>
      <c r="E314" s="57"/>
      <c r="F314" s="62"/>
      <c r="M314" s="54"/>
    </row>
    <row r="315" spans="1:13" s="12" customFormat="1" hidden="1">
      <c r="A315" s="30"/>
      <c r="B315" s="30"/>
      <c r="C315" s="30"/>
      <c r="D315" s="30"/>
      <c r="E315" s="30"/>
      <c r="F315" s="21"/>
      <c r="G315" s="56"/>
      <c r="H315" s="21"/>
      <c r="M315" s="54"/>
    </row>
    <row r="316" spans="1:13" s="12" customFormat="1" ht="15.75" hidden="1" customHeight="1">
      <c r="A316" s="57"/>
      <c r="B316" s="57"/>
      <c r="C316" s="57"/>
      <c r="D316" s="57"/>
      <c r="E316" s="57"/>
      <c r="G316" s="58" t="s">
        <v>6</v>
      </c>
      <c r="H316" s="78"/>
      <c r="I316" s="78"/>
      <c r="J316" s="78"/>
      <c r="M316" s="54"/>
    </row>
    <row r="317" spans="1:13" ht="22.5" hidden="1" customHeight="1">
      <c r="A317" s="31"/>
      <c r="B317" s="31"/>
      <c r="C317" s="31"/>
      <c r="D317" s="31"/>
      <c r="E317" s="31"/>
      <c r="F317" s="14" t="s">
        <v>7</v>
      </c>
      <c r="G317" s="15"/>
      <c r="H317" s="12" t="s">
        <v>8</v>
      </c>
      <c r="I317" s="12"/>
      <c r="L317" s="12"/>
    </row>
    <row r="318" spans="1:13" ht="22.5" hidden="1" customHeight="1">
      <c r="A318" s="31"/>
      <c r="B318" s="31"/>
      <c r="C318" s="31"/>
      <c r="D318" s="31"/>
      <c r="E318" s="31"/>
      <c r="F318" s="14" t="s">
        <v>9</v>
      </c>
      <c r="G318" s="16"/>
      <c r="H318" s="12" t="s">
        <v>10</v>
      </c>
      <c r="I318" s="18"/>
      <c r="J318" s="19"/>
      <c r="K318" s="20"/>
      <c r="L318" s="55" t="str">
        <f>IF(M318&gt;0,M318,"    ")</f>
        <v xml:space="preserve">    </v>
      </c>
      <c r="M318" s="52">
        <f>C315*J318</f>
        <v>0</v>
      </c>
    </row>
    <row r="319" spans="1:13" s="12" customFormat="1" ht="16.5" hidden="1" customHeight="1">
      <c r="A319" s="57"/>
      <c r="B319" s="57"/>
      <c r="C319" s="57"/>
      <c r="D319" s="57"/>
      <c r="E319" s="57"/>
      <c r="F319" s="62"/>
      <c r="M319" s="54"/>
    </row>
    <row r="320" spans="1:13" s="12" customFormat="1" hidden="1">
      <c r="A320" s="30"/>
      <c r="B320" s="30"/>
      <c r="C320" s="30"/>
      <c r="D320" s="30"/>
      <c r="E320" s="30"/>
      <c r="F320" s="21"/>
      <c r="G320" s="56"/>
      <c r="H320" s="21"/>
      <c r="M320" s="54"/>
    </row>
    <row r="321" spans="1:13" s="12" customFormat="1" hidden="1">
      <c r="A321" s="57"/>
      <c r="B321" s="57"/>
      <c r="C321" s="57"/>
      <c r="D321" s="57"/>
      <c r="E321" s="57"/>
      <c r="G321" s="58" t="s">
        <v>6</v>
      </c>
      <c r="H321" s="78"/>
      <c r="I321" s="78"/>
      <c r="J321" s="78"/>
      <c r="M321" s="54"/>
    </row>
    <row r="322" spans="1:13" hidden="1">
      <c r="A322" s="31"/>
      <c r="B322" s="31"/>
      <c r="C322" s="31"/>
      <c r="D322" s="31"/>
      <c r="E322" s="31"/>
      <c r="F322" s="14" t="s">
        <v>7</v>
      </c>
      <c r="G322" s="15"/>
      <c r="H322" s="12" t="s">
        <v>8</v>
      </c>
      <c r="I322" s="12"/>
      <c r="L322" s="12"/>
    </row>
    <row r="323" spans="1:13" ht="22.5" hidden="1" customHeight="1">
      <c r="A323" s="31"/>
      <c r="B323" s="31"/>
      <c r="C323" s="31"/>
      <c r="D323" s="31"/>
      <c r="E323" s="31"/>
      <c r="F323" s="14" t="s">
        <v>9</v>
      </c>
      <c r="G323" s="16"/>
      <c r="H323" s="12" t="s">
        <v>10</v>
      </c>
      <c r="I323" s="18"/>
      <c r="J323" s="19"/>
      <c r="K323" s="20"/>
      <c r="L323" s="55" t="str">
        <f>IF(M323&gt;0,M323,"    ")</f>
        <v xml:space="preserve">    </v>
      </c>
      <c r="M323" s="52">
        <f>C320*J323</f>
        <v>0</v>
      </c>
    </row>
    <row r="324" spans="1:13" s="12" customFormat="1" ht="16.5" hidden="1" customHeight="1">
      <c r="A324" s="57"/>
      <c r="B324" s="57"/>
      <c r="C324" s="57"/>
      <c r="D324" s="57"/>
      <c r="E324" s="57"/>
      <c r="F324" s="62"/>
      <c r="M324" s="54"/>
    </row>
    <row r="325" spans="1:13" s="12" customFormat="1" hidden="1">
      <c r="A325" s="30"/>
      <c r="B325" s="30"/>
      <c r="C325" s="30"/>
      <c r="D325" s="30"/>
      <c r="E325" s="30"/>
      <c r="F325" s="21"/>
      <c r="G325" s="56"/>
      <c r="H325" s="21"/>
      <c r="M325" s="54"/>
    </row>
    <row r="326" spans="1:13" s="12" customFormat="1" hidden="1">
      <c r="A326" s="57"/>
      <c r="B326" s="57"/>
      <c r="C326" s="57"/>
      <c r="D326" s="57"/>
      <c r="E326" s="57"/>
      <c r="G326" s="58" t="s">
        <v>6</v>
      </c>
      <c r="H326" s="78"/>
      <c r="I326" s="78"/>
      <c r="J326" s="78"/>
      <c r="M326" s="54"/>
    </row>
    <row r="327" spans="1:13" ht="20.25" hidden="1" customHeight="1">
      <c r="A327" s="31"/>
      <c r="B327" s="31"/>
      <c r="C327" s="31"/>
      <c r="D327" s="31"/>
      <c r="E327" s="31"/>
      <c r="F327" s="14" t="s">
        <v>7</v>
      </c>
      <c r="G327" s="15"/>
      <c r="H327" s="12" t="s">
        <v>8</v>
      </c>
      <c r="I327" s="12"/>
      <c r="L327" s="12"/>
    </row>
    <row r="328" spans="1:13" ht="22.5" hidden="1" customHeight="1">
      <c r="A328" s="31"/>
      <c r="B328" s="31"/>
      <c r="C328" s="31"/>
      <c r="D328" s="31"/>
      <c r="E328" s="31"/>
      <c r="F328" s="14" t="s">
        <v>9</v>
      </c>
      <c r="G328" s="16"/>
      <c r="H328" s="12" t="s">
        <v>10</v>
      </c>
      <c r="I328" s="18"/>
      <c r="J328" s="19"/>
      <c r="K328" s="20"/>
      <c r="L328" s="55" t="str">
        <f>IF(M328&gt;0,M328,"    ")</f>
        <v xml:space="preserve">    </v>
      </c>
      <c r="M328" s="52">
        <f>C325*J328</f>
        <v>0</v>
      </c>
    </row>
    <row r="329" spans="1:13" s="12" customFormat="1" ht="16.5" hidden="1" customHeight="1">
      <c r="A329" s="57"/>
      <c r="B329" s="57"/>
      <c r="C329" s="57"/>
      <c r="D329" s="57"/>
      <c r="E329" s="57"/>
      <c r="F329" s="62"/>
      <c r="M329" s="54"/>
    </row>
    <row r="330" spans="1:13" s="12" customFormat="1" hidden="1">
      <c r="A330" s="30"/>
      <c r="B330" s="30"/>
      <c r="C330" s="30"/>
      <c r="D330" s="30"/>
      <c r="E330" s="30"/>
      <c r="F330" s="11"/>
      <c r="G330" s="56"/>
      <c r="H330" s="11"/>
      <c r="M330" s="54"/>
    </row>
    <row r="331" spans="1:13" s="12" customFormat="1" hidden="1">
      <c r="A331" s="57"/>
      <c r="B331" s="57"/>
      <c r="C331" s="57"/>
      <c r="D331" s="57"/>
      <c r="E331" s="57"/>
      <c r="G331" s="58" t="s">
        <v>14</v>
      </c>
      <c r="H331" s="78"/>
      <c r="I331" s="78"/>
      <c r="J331" s="78"/>
      <c r="M331" s="54"/>
    </row>
    <row r="332" spans="1:13" ht="20.25" hidden="1" customHeight="1">
      <c r="A332" s="31"/>
      <c r="B332" s="31"/>
      <c r="C332" s="31"/>
      <c r="D332" s="31"/>
      <c r="E332" s="31"/>
      <c r="F332" s="14" t="s">
        <v>7</v>
      </c>
      <c r="G332" s="15"/>
      <c r="H332" s="17" t="s">
        <v>8</v>
      </c>
      <c r="I332" s="12"/>
      <c r="L332" s="12"/>
    </row>
    <row r="333" spans="1:13" ht="22.5" hidden="1" customHeight="1">
      <c r="A333" s="31"/>
      <c r="B333" s="31"/>
      <c r="C333" s="31"/>
      <c r="D333" s="31"/>
      <c r="E333" s="31"/>
      <c r="F333" s="14" t="s">
        <v>9</v>
      </c>
      <c r="G333" s="16"/>
      <c r="H333" s="17" t="s">
        <v>10</v>
      </c>
      <c r="I333" s="18"/>
      <c r="J333" s="19"/>
      <c r="K333" s="20"/>
      <c r="L333" s="55" t="str">
        <f>IF(M333&gt;0,M333,"    ")</f>
        <v xml:space="preserve">    </v>
      </c>
      <c r="M333" s="52">
        <f>C330*J333</f>
        <v>0</v>
      </c>
    </row>
    <row r="334" spans="1:13" s="12" customFormat="1" ht="16.5" hidden="1" customHeight="1">
      <c r="A334" s="57"/>
      <c r="B334" s="57"/>
      <c r="C334" s="57"/>
      <c r="D334" s="57"/>
      <c r="E334" s="57"/>
      <c r="F334" s="62"/>
      <c r="M334" s="54"/>
    </row>
    <row r="335" spans="1:13" s="12" customFormat="1" hidden="1">
      <c r="A335" s="30"/>
      <c r="B335" s="30"/>
      <c r="C335" s="30"/>
      <c r="D335" s="30"/>
      <c r="E335" s="30"/>
      <c r="F335" s="21"/>
      <c r="G335" s="56"/>
      <c r="H335" s="21"/>
      <c r="M335" s="54"/>
    </row>
    <row r="336" spans="1:13" s="12" customFormat="1" hidden="1">
      <c r="A336" s="57"/>
      <c r="B336" s="57"/>
      <c r="C336" s="57"/>
      <c r="D336" s="57"/>
      <c r="E336" s="57"/>
      <c r="G336" s="58" t="s">
        <v>6</v>
      </c>
      <c r="H336" s="78"/>
      <c r="I336" s="78"/>
      <c r="J336" s="78"/>
      <c r="M336" s="54"/>
    </row>
    <row r="337" spans="1:13" ht="20.25" hidden="1" customHeight="1">
      <c r="A337" s="31"/>
      <c r="B337" s="31"/>
      <c r="C337" s="31"/>
      <c r="D337" s="31"/>
      <c r="E337" s="31"/>
      <c r="F337" s="14" t="s">
        <v>7</v>
      </c>
      <c r="G337" s="15"/>
      <c r="H337" s="12" t="s">
        <v>8</v>
      </c>
      <c r="I337" s="12"/>
      <c r="L337" s="12"/>
    </row>
    <row r="338" spans="1:13" ht="22.5" hidden="1" customHeight="1">
      <c r="A338" s="31"/>
      <c r="B338" s="31"/>
      <c r="C338" s="31"/>
      <c r="D338" s="31"/>
      <c r="E338" s="31"/>
      <c r="F338" s="14" t="s">
        <v>9</v>
      </c>
      <c r="G338" s="16"/>
      <c r="H338" s="12" t="s">
        <v>10</v>
      </c>
      <c r="I338" s="18"/>
      <c r="J338" s="19"/>
      <c r="K338" s="20"/>
      <c r="L338" s="55" t="str">
        <f>IF(M338&gt;0,M338,"    ")</f>
        <v xml:space="preserve">    </v>
      </c>
      <c r="M338" s="52">
        <f>C335*J338</f>
        <v>0</v>
      </c>
    </row>
    <row r="339" spans="1:13" s="12" customFormat="1" ht="16.5" hidden="1" customHeight="1">
      <c r="A339" s="57"/>
      <c r="B339" s="57"/>
      <c r="C339" s="57"/>
      <c r="D339" s="57"/>
      <c r="E339" s="57"/>
      <c r="F339" s="62"/>
      <c r="M339" s="54"/>
    </row>
    <row r="340" spans="1:13" s="12" customFormat="1" hidden="1">
      <c r="A340" s="30"/>
      <c r="B340" s="30"/>
      <c r="C340" s="30"/>
      <c r="D340" s="30"/>
      <c r="E340" s="30"/>
      <c r="F340" s="21"/>
      <c r="G340" s="56"/>
      <c r="H340" s="21"/>
      <c r="M340" s="54"/>
    </row>
    <row r="341" spans="1:13" s="12" customFormat="1" ht="15.75" hidden="1" customHeight="1">
      <c r="A341" s="57"/>
      <c r="B341" s="57"/>
      <c r="C341" s="57"/>
      <c r="D341" s="57"/>
      <c r="E341" s="57"/>
      <c r="G341" s="58" t="s">
        <v>6</v>
      </c>
      <c r="H341" s="78"/>
      <c r="I341" s="78"/>
      <c r="J341" s="78"/>
      <c r="M341" s="54"/>
    </row>
    <row r="342" spans="1:13" ht="22.5" hidden="1" customHeight="1">
      <c r="A342" s="31"/>
      <c r="B342" s="31"/>
      <c r="C342" s="31"/>
      <c r="D342" s="31"/>
      <c r="E342" s="31"/>
      <c r="F342" s="14" t="s">
        <v>7</v>
      </c>
      <c r="G342" s="15"/>
      <c r="H342" s="12" t="s">
        <v>8</v>
      </c>
      <c r="I342" s="12"/>
      <c r="L342" s="12"/>
    </row>
    <row r="343" spans="1:13" ht="22.5" hidden="1" customHeight="1">
      <c r="A343" s="31"/>
      <c r="B343" s="31"/>
      <c r="C343" s="31"/>
      <c r="D343" s="31"/>
      <c r="E343" s="31"/>
      <c r="F343" s="14" t="s">
        <v>9</v>
      </c>
      <c r="G343" s="16"/>
      <c r="H343" s="12" t="s">
        <v>10</v>
      </c>
      <c r="I343" s="18"/>
      <c r="J343" s="19"/>
      <c r="K343" s="20"/>
      <c r="L343" s="55" t="str">
        <f>IF(M343&gt;0,M343,"    ")</f>
        <v xml:space="preserve">    </v>
      </c>
      <c r="M343" s="52">
        <f>C340*J343</f>
        <v>0</v>
      </c>
    </row>
    <row r="344" spans="1:13" s="12" customFormat="1" ht="16.5" hidden="1" customHeight="1">
      <c r="A344" s="57"/>
      <c r="B344" s="57"/>
      <c r="C344" s="57"/>
      <c r="D344" s="57"/>
      <c r="E344" s="57"/>
      <c r="F344" s="62"/>
      <c r="M344" s="54"/>
    </row>
    <row r="345" spans="1:13" s="12" customFormat="1" hidden="1">
      <c r="A345" s="30"/>
      <c r="B345" s="30"/>
      <c r="C345" s="30"/>
      <c r="D345" s="30"/>
      <c r="E345" s="30"/>
      <c r="F345" s="21"/>
      <c r="G345" s="56"/>
      <c r="H345" s="21"/>
      <c r="M345" s="54"/>
    </row>
    <row r="346" spans="1:13" s="12" customFormat="1" hidden="1">
      <c r="A346" s="57"/>
      <c r="B346" s="57"/>
      <c r="C346" s="57"/>
      <c r="D346" s="57"/>
      <c r="E346" s="57"/>
      <c r="G346" s="58" t="s">
        <v>6</v>
      </c>
      <c r="H346" s="78"/>
      <c r="I346" s="78"/>
      <c r="J346" s="78"/>
      <c r="M346" s="54"/>
    </row>
    <row r="347" spans="1:13" hidden="1">
      <c r="A347" s="31"/>
      <c r="B347" s="31"/>
      <c r="C347" s="31"/>
      <c r="D347" s="31"/>
      <c r="E347" s="31"/>
      <c r="F347" s="14" t="s">
        <v>7</v>
      </c>
      <c r="G347" s="15"/>
      <c r="H347" s="12" t="s">
        <v>8</v>
      </c>
      <c r="I347" s="12"/>
      <c r="L347" s="12"/>
    </row>
    <row r="348" spans="1:13" ht="22.5" hidden="1" customHeight="1">
      <c r="A348" s="31"/>
      <c r="B348" s="31"/>
      <c r="C348" s="31"/>
      <c r="D348" s="31"/>
      <c r="E348" s="31"/>
      <c r="F348" s="14" t="s">
        <v>9</v>
      </c>
      <c r="G348" s="16"/>
      <c r="H348" s="12" t="s">
        <v>10</v>
      </c>
      <c r="I348" s="18"/>
      <c r="J348" s="19"/>
      <c r="K348" s="20"/>
      <c r="L348" s="55" t="str">
        <f>IF(M348&gt;0,M348,"    ")</f>
        <v xml:space="preserve">    </v>
      </c>
      <c r="M348" s="52">
        <f>C345*J348</f>
        <v>0</v>
      </c>
    </row>
    <row r="349" spans="1:13" s="12" customFormat="1" ht="16.5" hidden="1" customHeight="1">
      <c r="A349" s="57"/>
      <c r="B349" s="57"/>
      <c r="C349" s="57"/>
      <c r="D349" s="57"/>
      <c r="E349" s="57"/>
      <c r="F349" s="62"/>
      <c r="M349" s="54"/>
    </row>
    <row r="350" spans="1:13" s="12" customFormat="1" ht="16.5" hidden="1" customHeight="1">
      <c r="A350" s="30"/>
      <c r="B350" s="30"/>
      <c r="C350" s="30"/>
      <c r="D350" s="30"/>
      <c r="E350" s="30"/>
      <c r="F350" s="21"/>
      <c r="G350" s="56"/>
      <c r="H350" s="21"/>
      <c r="M350" s="54"/>
    </row>
    <row r="351" spans="1:13" s="12" customFormat="1" ht="16.5" hidden="1" customHeight="1">
      <c r="A351" s="57"/>
      <c r="B351" s="57"/>
      <c r="C351" s="57"/>
      <c r="D351" s="57"/>
      <c r="E351" s="57"/>
      <c r="G351" s="58" t="s">
        <v>6</v>
      </c>
      <c r="H351" s="78"/>
      <c r="I351" s="78"/>
      <c r="J351" s="78"/>
      <c r="M351" s="54"/>
    </row>
    <row r="352" spans="1:13" ht="20.25" hidden="1" customHeight="1">
      <c r="A352" s="31"/>
      <c r="B352" s="31"/>
      <c r="C352" s="31"/>
      <c r="D352" s="31"/>
      <c r="E352" s="31"/>
      <c r="F352" s="14" t="s">
        <v>7</v>
      </c>
      <c r="G352" s="15"/>
      <c r="H352" s="12" t="s">
        <v>8</v>
      </c>
      <c r="I352" s="12"/>
      <c r="L352" s="12"/>
    </row>
    <row r="353" spans="1:13" ht="22.5" hidden="1" customHeight="1">
      <c r="A353" s="31"/>
      <c r="B353" s="31"/>
      <c r="C353" s="31"/>
      <c r="D353" s="31"/>
      <c r="E353" s="31"/>
      <c r="F353" s="14" t="s">
        <v>9</v>
      </c>
      <c r="G353" s="16"/>
      <c r="H353" s="12" t="s">
        <v>10</v>
      </c>
      <c r="I353" s="18"/>
      <c r="J353" s="19"/>
      <c r="K353" s="20"/>
      <c r="L353" s="55" t="str">
        <f>IF(M353&gt;0,M353,"    ")</f>
        <v xml:space="preserve">    </v>
      </c>
      <c r="M353" s="52">
        <f>C350*J353</f>
        <v>0</v>
      </c>
    </row>
    <row r="354" spans="1:13" s="12" customFormat="1" ht="16.5" hidden="1" customHeight="1">
      <c r="A354" s="57"/>
      <c r="B354" s="57"/>
      <c r="C354" s="57"/>
      <c r="D354" s="57"/>
      <c r="E354" s="57"/>
      <c r="F354" s="62"/>
      <c r="M354" s="54"/>
    </row>
    <row r="355" spans="1:13" s="12" customFormat="1" ht="16.5" hidden="1" customHeight="1">
      <c r="A355" s="30"/>
      <c r="B355" s="30"/>
      <c r="C355" s="30"/>
      <c r="D355" s="30"/>
      <c r="E355" s="30"/>
      <c r="F355" s="11"/>
      <c r="G355" s="56"/>
      <c r="H355" s="11"/>
      <c r="M355" s="54"/>
    </row>
    <row r="356" spans="1:13" s="12" customFormat="1" ht="16.5" hidden="1" customHeight="1">
      <c r="A356" s="57"/>
      <c r="B356" s="57"/>
      <c r="C356" s="57"/>
      <c r="D356" s="57"/>
      <c r="E356" s="57"/>
      <c r="G356" s="58" t="s">
        <v>14</v>
      </c>
      <c r="H356" s="78"/>
      <c r="I356" s="78"/>
      <c r="J356" s="78"/>
      <c r="M356" s="54"/>
    </row>
    <row r="357" spans="1:13" ht="20.25" hidden="1" customHeight="1">
      <c r="A357" s="31"/>
      <c r="B357" s="31"/>
      <c r="C357" s="31"/>
      <c r="D357" s="31"/>
      <c r="E357" s="31"/>
      <c r="F357" s="14" t="s">
        <v>7</v>
      </c>
      <c r="G357" s="15"/>
      <c r="H357" s="17" t="s">
        <v>8</v>
      </c>
      <c r="I357" s="12"/>
      <c r="L357" s="12"/>
    </row>
    <row r="358" spans="1:13" ht="22.5" hidden="1" customHeight="1">
      <c r="A358" s="31"/>
      <c r="B358" s="31"/>
      <c r="C358" s="31"/>
      <c r="D358" s="31"/>
      <c r="E358" s="31"/>
      <c r="F358" s="14" t="s">
        <v>9</v>
      </c>
      <c r="G358" s="16"/>
      <c r="H358" s="17" t="s">
        <v>10</v>
      </c>
      <c r="I358" s="18"/>
      <c r="J358" s="19"/>
      <c r="K358" s="20"/>
      <c r="L358" s="55" t="str">
        <f>IF(M358&gt;0,M358,"    ")</f>
        <v xml:space="preserve">    </v>
      </c>
      <c r="M358" s="52">
        <f>C355*J358</f>
        <v>0</v>
      </c>
    </row>
    <row r="359" spans="1:13" s="12" customFormat="1" ht="16.5" hidden="1" customHeight="1">
      <c r="A359" s="57"/>
      <c r="B359" s="57"/>
      <c r="C359" s="57"/>
      <c r="D359" s="57"/>
      <c r="E359" s="57"/>
      <c r="F359" s="62"/>
      <c r="M359" s="54"/>
    </row>
    <row r="360" spans="1:13" s="12" customFormat="1" ht="16.5" hidden="1" customHeight="1">
      <c r="A360" s="30"/>
      <c r="B360" s="30"/>
      <c r="C360" s="30"/>
      <c r="D360" s="30"/>
      <c r="E360" s="30"/>
      <c r="F360" s="21"/>
      <c r="G360" s="56"/>
      <c r="H360" s="21"/>
      <c r="M360" s="54"/>
    </row>
    <row r="361" spans="1:13" s="12" customFormat="1" ht="16.5" hidden="1" customHeight="1">
      <c r="A361" s="57"/>
      <c r="B361" s="57"/>
      <c r="C361" s="57"/>
      <c r="D361" s="57"/>
      <c r="E361" s="57"/>
      <c r="G361" s="58" t="s">
        <v>6</v>
      </c>
      <c r="H361" s="78"/>
      <c r="I361" s="78"/>
      <c r="J361" s="78"/>
      <c r="M361" s="54"/>
    </row>
    <row r="362" spans="1:13" ht="20.25" hidden="1" customHeight="1">
      <c r="A362" s="31"/>
      <c r="B362" s="31"/>
      <c r="C362" s="31"/>
      <c r="D362" s="31"/>
      <c r="E362" s="31"/>
      <c r="F362" s="14" t="s">
        <v>7</v>
      </c>
      <c r="G362" s="15"/>
      <c r="H362" s="12" t="s">
        <v>8</v>
      </c>
      <c r="I362" s="12"/>
      <c r="L362" s="12"/>
    </row>
    <row r="363" spans="1:13" ht="22.5" hidden="1" customHeight="1">
      <c r="A363" s="31"/>
      <c r="B363" s="31"/>
      <c r="C363" s="31"/>
      <c r="D363" s="31"/>
      <c r="E363" s="31"/>
      <c r="F363" s="14" t="s">
        <v>9</v>
      </c>
      <c r="G363" s="16"/>
      <c r="H363" s="12" t="s">
        <v>10</v>
      </c>
      <c r="I363" s="18"/>
      <c r="J363" s="19"/>
      <c r="K363" s="20"/>
      <c r="L363" s="55" t="str">
        <f>IF(M363&gt;0,M363,"    ")</f>
        <v xml:space="preserve">    </v>
      </c>
      <c r="M363" s="52">
        <f>C360*J363</f>
        <v>0</v>
      </c>
    </row>
    <row r="364" spans="1:13" s="12" customFormat="1" ht="16.5" hidden="1" customHeight="1">
      <c r="A364" s="57"/>
      <c r="B364" s="57"/>
      <c r="C364" s="57"/>
      <c r="D364" s="57"/>
      <c r="E364" s="57"/>
      <c r="F364" s="62"/>
      <c r="M364" s="54"/>
    </row>
    <row r="365" spans="1:13" s="12" customFormat="1" ht="16.5" hidden="1" customHeight="1">
      <c r="A365" s="30"/>
      <c r="B365" s="30"/>
      <c r="C365" s="30"/>
      <c r="D365" s="30"/>
      <c r="E365" s="30"/>
      <c r="F365" s="21"/>
      <c r="G365" s="56"/>
      <c r="H365" s="21"/>
      <c r="M365" s="54"/>
    </row>
    <row r="366" spans="1:13" s="12" customFormat="1" ht="15.75" hidden="1" customHeight="1">
      <c r="A366" s="57"/>
      <c r="B366" s="57"/>
      <c r="C366" s="57"/>
      <c r="D366" s="57"/>
      <c r="E366" s="57"/>
      <c r="G366" s="58" t="s">
        <v>6</v>
      </c>
      <c r="H366" s="78"/>
      <c r="I366" s="78"/>
      <c r="J366" s="78"/>
      <c r="M366" s="54"/>
    </row>
    <row r="367" spans="1:13" ht="22.5" hidden="1" customHeight="1">
      <c r="A367" s="31"/>
      <c r="B367" s="31"/>
      <c r="C367" s="31"/>
      <c r="D367" s="31"/>
      <c r="E367" s="31"/>
      <c r="F367" s="14" t="s">
        <v>7</v>
      </c>
      <c r="G367" s="15"/>
      <c r="H367" s="12" t="s">
        <v>8</v>
      </c>
      <c r="I367" s="12"/>
      <c r="L367" s="12"/>
    </row>
    <row r="368" spans="1:13" ht="22.5" hidden="1" customHeight="1">
      <c r="A368" s="31"/>
      <c r="B368" s="31"/>
      <c r="C368" s="31"/>
      <c r="D368" s="31"/>
      <c r="E368" s="31"/>
      <c r="F368" s="14" t="s">
        <v>9</v>
      </c>
      <c r="G368" s="16"/>
      <c r="H368" s="12" t="s">
        <v>10</v>
      </c>
      <c r="I368" s="18"/>
      <c r="J368" s="19"/>
      <c r="K368" s="20"/>
      <c r="L368" s="55" t="str">
        <f>IF(M368&gt;0,M368,"    ")</f>
        <v xml:space="preserve">    </v>
      </c>
      <c r="M368" s="52">
        <f>C365*J368</f>
        <v>0</v>
      </c>
    </row>
    <row r="369" spans="1:13" s="12" customFormat="1" ht="16.5" hidden="1" customHeight="1">
      <c r="A369" s="57"/>
      <c r="B369" s="57"/>
      <c r="C369" s="57"/>
      <c r="D369" s="57"/>
      <c r="E369" s="57"/>
      <c r="F369" s="62"/>
      <c r="M369" s="54"/>
    </row>
    <row r="370" spans="1:13" s="12" customFormat="1" ht="16.5" hidden="1" customHeight="1">
      <c r="A370" s="30"/>
      <c r="B370" s="30"/>
      <c r="C370" s="30"/>
      <c r="D370" s="30"/>
      <c r="E370" s="30"/>
      <c r="F370" s="21"/>
      <c r="G370" s="56"/>
      <c r="H370" s="21"/>
      <c r="M370" s="54"/>
    </row>
    <row r="371" spans="1:13" s="12" customFormat="1" ht="16.5" hidden="1" customHeight="1">
      <c r="A371" s="57"/>
      <c r="B371" s="57"/>
      <c r="C371" s="57"/>
      <c r="D371" s="57"/>
      <c r="E371" s="57"/>
      <c r="G371" s="58" t="s">
        <v>6</v>
      </c>
      <c r="H371" s="78"/>
      <c r="I371" s="78"/>
      <c r="J371" s="78"/>
      <c r="M371" s="54"/>
    </row>
    <row r="372" spans="1:13" ht="16.5" hidden="1" customHeight="1">
      <c r="A372" s="31"/>
      <c r="B372" s="31"/>
      <c r="C372" s="31"/>
      <c r="D372" s="31"/>
      <c r="E372" s="31"/>
      <c r="F372" s="14" t="s">
        <v>7</v>
      </c>
      <c r="G372" s="15"/>
      <c r="H372" s="12" t="s">
        <v>8</v>
      </c>
      <c r="I372" s="12"/>
      <c r="L372" s="12"/>
    </row>
    <row r="373" spans="1:13" ht="22.5" hidden="1" customHeight="1">
      <c r="A373" s="31"/>
      <c r="B373" s="31"/>
      <c r="C373" s="31"/>
      <c r="D373" s="31"/>
      <c r="E373" s="31"/>
      <c r="F373" s="14" t="s">
        <v>9</v>
      </c>
      <c r="G373" s="16"/>
      <c r="H373" s="12" t="s">
        <v>10</v>
      </c>
      <c r="I373" s="18"/>
      <c r="J373" s="19"/>
      <c r="K373" s="20"/>
      <c r="L373" s="55" t="str">
        <f>IF(M373&gt;0,M373,"    ")</f>
        <v xml:space="preserve">    </v>
      </c>
      <c r="M373" s="52">
        <f>C370*J373</f>
        <v>0</v>
      </c>
    </row>
    <row r="374" spans="1:13" s="12" customFormat="1" ht="16.5" hidden="1" customHeight="1">
      <c r="A374" s="57"/>
      <c r="B374" s="57"/>
      <c r="C374" s="57"/>
      <c r="D374" s="57"/>
      <c r="E374" s="57"/>
      <c r="F374" s="62"/>
      <c r="M374" s="54"/>
    </row>
    <row r="375" spans="1:13" s="12" customFormat="1" hidden="1">
      <c r="A375" s="30"/>
      <c r="B375" s="30"/>
      <c r="C375" s="30"/>
      <c r="D375" s="30"/>
      <c r="E375" s="30"/>
      <c r="F375" s="21"/>
      <c r="G375" s="56"/>
      <c r="H375" s="21"/>
      <c r="M375" s="54"/>
    </row>
    <row r="376" spans="1:13" s="12" customFormat="1" hidden="1">
      <c r="A376" s="57"/>
      <c r="B376" s="57"/>
      <c r="C376" s="57"/>
      <c r="D376" s="57"/>
      <c r="E376" s="57"/>
      <c r="G376" s="58" t="s">
        <v>6</v>
      </c>
      <c r="H376" s="78"/>
      <c r="I376" s="78"/>
      <c r="J376" s="78"/>
      <c r="M376" s="54"/>
    </row>
    <row r="377" spans="1:13" ht="20.25" hidden="1" customHeight="1">
      <c r="A377" s="31"/>
      <c r="B377" s="31"/>
      <c r="C377" s="31"/>
      <c r="D377" s="31"/>
      <c r="E377" s="31"/>
      <c r="F377" s="14" t="s">
        <v>7</v>
      </c>
      <c r="G377" s="15"/>
      <c r="H377" s="12" t="s">
        <v>8</v>
      </c>
      <c r="I377" s="12"/>
      <c r="L377" s="12"/>
    </row>
    <row r="378" spans="1:13" ht="22.5" hidden="1" customHeight="1">
      <c r="A378" s="31"/>
      <c r="B378" s="31"/>
      <c r="C378" s="31"/>
      <c r="D378" s="31"/>
      <c r="E378" s="31"/>
      <c r="F378" s="14" t="s">
        <v>9</v>
      </c>
      <c r="G378" s="16"/>
      <c r="H378" s="12" t="s">
        <v>10</v>
      </c>
      <c r="I378" s="18"/>
      <c r="J378" s="19"/>
      <c r="K378" s="20"/>
      <c r="L378" s="55" t="str">
        <f>IF(M378&gt;0,M378,"    ")</f>
        <v xml:space="preserve">    </v>
      </c>
      <c r="M378" s="52">
        <f>C375*J378</f>
        <v>0</v>
      </c>
    </row>
    <row r="379" spans="1:13" s="12" customFormat="1" ht="16.5" hidden="1" customHeight="1">
      <c r="A379" s="57"/>
      <c r="B379" s="57"/>
      <c r="C379" s="57"/>
      <c r="D379" s="57"/>
      <c r="E379" s="57"/>
      <c r="F379" s="62"/>
      <c r="M379" s="54"/>
    </row>
    <row r="380" spans="1:13" s="12" customFormat="1" hidden="1">
      <c r="A380" s="30"/>
      <c r="B380" s="30"/>
      <c r="C380" s="30"/>
      <c r="D380" s="30"/>
      <c r="E380" s="30"/>
      <c r="F380" s="11"/>
      <c r="G380" s="56"/>
      <c r="H380" s="11"/>
      <c r="M380" s="54"/>
    </row>
    <row r="381" spans="1:13" s="12" customFormat="1" hidden="1">
      <c r="A381" s="57"/>
      <c r="B381" s="57"/>
      <c r="C381" s="57"/>
      <c r="D381" s="57"/>
      <c r="E381" s="57"/>
      <c r="G381" s="58" t="s">
        <v>14</v>
      </c>
      <c r="H381" s="78"/>
      <c r="I381" s="78"/>
      <c r="J381" s="78"/>
      <c r="M381" s="54"/>
    </row>
    <row r="382" spans="1:13" ht="20.25" hidden="1" customHeight="1">
      <c r="A382" s="31"/>
      <c r="B382" s="31"/>
      <c r="C382" s="31"/>
      <c r="D382" s="31"/>
      <c r="E382" s="31"/>
      <c r="F382" s="14" t="s">
        <v>7</v>
      </c>
      <c r="G382" s="15"/>
      <c r="H382" s="17" t="s">
        <v>8</v>
      </c>
      <c r="I382" s="12"/>
      <c r="L382" s="12"/>
    </row>
    <row r="383" spans="1:13" ht="22.5" hidden="1" customHeight="1">
      <c r="A383" s="31"/>
      <c r="B383" s="31"/>
      <c r="C383" s="31"/>
      <c r="D383" s="31"/>
      <c r="E383" s="31"/>
      <c r="F383" s="14" t="s">
        <v>9</v>
      </c>
      <c r="G383" s="16"/>
      <c r="H383" s="17" t="s">
        <v>10</v>
      </c>
      <c r="I383" s="18"/>
      <c r="J383" s="19"/>
      <c r="K383" s="20"/>
      <c r="L383" s="55" t="str">
        <f>IF(M383&gt;0,M383,"    ")</f>
        <v xml:space="preserve">    </v>
      </c>
      <c r="M383" s="52">
        <f>C380*J383</f>
        <v>0</v>
      </c>
    </row>
    <row r="384" spans="1:13" s="12" customFormat="1" ht="16.5" hidden="1" customHeight="1">
      <c r="A384" s="57"/>
      <c r="B384" s="57"/>
      <c r="C384" s="57"/>
      <c r="D384" s="57"/>
      <c r="E384" s="57"/>
      <c r="F384" s="62"/>
      <c r="M384" s="54"/>
    </row>
    <row r="385" spans="1:13" s="12" customFormat="1" hidden="1">
      <c r="A385" s="30"/>
      <c r="B385" s="30"/>
      <c r="C385" s="30"/>
      <c r="D385" s="30"/>
      <c r="E385" s="30"/>
      <c r="F385" s="21"/>
      <c r="G385" s="56"/>
      <c r="H385" s="21"/>
      <c r="M385" s="54"/>
    </row>
    <row r="386" spans="1:13" s="12" customFormat="1" hidden="1">
      <c r="A386" s="57"/>
      <c r="B386" s="57"/>
      <c r="C386" s="57"/>
      <c r="D386" s="57"/>
      <c r="E386" s="57"/>
      <c r="G386" s="58" t="s">
        <v>6</v>
      </c>
      <c r="H386" s="78"/>
      <c r="I386" s="78"/>
      <c r="J386" s="78"/>
      <c r="M386" s="54"/>
    </row>
    <row r="387" spans="1:13" ht="20.25" hidden="1" customHeight="1">
      <c r="A387" s="31"/>
      <c r="B387" s="31"/>
      <c r="C387" s="31"/>
      <c r="D387" s="31"/>
      <c r="E387" s="31"/>
      <c r="F387" s="14" t="s">
        <v>7</v>
      </c>
      <c r="G387" s="15"/>
      <c r="H387" s="12" t="s">
        <v>8</v>
      </c>
      <c r="I387" s="12"/>
      <c r="L387" s="12"/>
    </row>
    <row r="388" spans="1:13" ht="22.5" hidden="1" customHeight="1">
      <c r="A388" s="31"/>
      <c r="B388" s="31"/>
      <c r="C388" s="31"/>
      <c r="D388" s="31"/>
      <c r="E388" s="31"/>
      <c r="F388" s="14" t="s">
        <v>9</v>
      </c>
      <c r="G388" s="16"/>
      <c r="H388" s="12" t="s">
        <v>10</v>
      </c>
      <c r="I388" s="18"/>
      <c r="J388" s="19"/>
      <c r="K388" s="20"/>
      <c r="L388" s="55" t="str">
        <f>IF(M388&gt;0,M388,"    ")</f>
        <v xml:space="preserve">    </v>
      </c>
      <c r="M388" s="52">
        <f>C385*J388</f>
        <v>0</v>
      </c>
    </row>
    <row r="389" spans="1:13" s="12" customFormat="1" ht="16.5" hidden="1" customHeight="1">
      <c r="A389" s="57"/>
      <c r="B389" s="57"/>
      <c r="C389" s="57"/>
      <c r="D389" s="57"/>
      <c r="E389" s="57"/>
      <c r="F389" s="62"/>
      <c r="M389" s="54"/>
    </row>
    <row r="390" spans="1:13" s="12" customFormat="1" hidden="1">
      <c r="A390" s="30"/>
      <c r="B390" s="30"/>
      <c r="C390" s="30"/>
      <c r="D390" s="30"/>
      <c r="E390" s="30"/>
      <c r="F390" s="21"/>
      <c r="G390" s="56"/>
      <c r="H390" s="21"/>
      <c r="M390" s="54"/>
    </row>
    <row r="391" spans="1:13" s="12" customFormat="1" ht="15.75" hidden="1" customHeight="1">
      <c r="A391" s="57"/>
      <c r="B391" s="57"/>
      <c r="C391" s="57"/>
      <c r="D391" s="57"/>
      <c r="E391" s="57"/>
      <c r="G391" s="58" t="s">
        <v>6</v>
      </c>
      <c r="H391" s="78"/>
      <c r="I391" s="78"/>
      <c r="J391" s="78"/>
      <c r="M391" s="54"/>
    </row>
    <row r="392" spans="1:13" ht="22.5" hidden="1" customHeight="1">
      <c r="A392" s="31"/>
      <c r="B392" s="31"/>
      <c r="C392" s="31"/>
      <c r="D392" s="31"/>
      <c r="E392" s="31"/>
      <c r="F392" s="14" t="s">
        <v>7</v>
      </c>
      <c r="G392" s="15"/>
      <c r="H392" s="12" t="s">
        <v>8</v>
      </c>
      <c r="I392" s="12"/>
      <c r="L392" s="12"/>
    </row>
    <row r="393" spans="1:13" ht="22.5" hidden="1" customHeight="1">
      <c r="A393" s="31"/>
      <c r="B393" s="31"/>
      <c r="C393" s="31"/>
      <c r="D393" s="31"/>
      <c r="E393" s="31"/>
      <c r="F393" s="14" t="s">
        <v>9</v>
      </c>
      <c r="G393" s="16"/>
      <c r="H393" s="12" t="s">
        <v>10</v>
      </c>
      <c r="I393" s="18"/>
      <c r="J393" s="19"/>
      <c r="K393" s="20"/>
      <c r="L393" s="55" t="str">
        <f>IF(M393&gt;0,M393,"    ")</f>
        <v xml:space="preserve">    </v>
      </c>
      <c r="M393" s="52">
        <f>C390*J393</f>
        <v>0</v>
      </c>
    </row>
    <row r="394" spans="1:13" ht="16.5" hidden="1" customHeight="1">
      <c r="A394" s="31"/>
      <c r="B394" s="31"/>
      <c r="C394" s="31"/>
      <c r="D394" s="31"/>
      <c r="E394" s="31"/>
      <c r="F394" s="3"/>
      <c r="H394" s="12"/>
      <c r="I394" s="12"/>
    </row>
    <row r="395" spans="1:13" ht="16.5" hidden="1" customHeight="1">
      <c r="A395" s="33"/>
      <c r="B395" s="33"/>
      <c r="C395" s="33"/>
      <c r="D395" s="33"/>
      <c r="E395" s="33"/>
      <c r="F395" s="34"/>
      <c r="G395" s="35"/>
      <c r="H395" s="36"/>
      <c r="I395" s="36"/>
      <c r="J395" s="35"/>
      <c r="K395" s="35"/>
      <c r="L395" s="35"/>
    </row>
    <row r="396" spans="1:13" s="46" customFormat="1" ht="16.5" customHeight="1">
      <c r="A396" s="41"/>
      <c r="B396" s="41"/>
      <c r="C396" s="41"/>
      <c r="D396" s="41"/>
      <c r="E396" s="41"/>
      <c r="F396" s="42"/>
      <c r="G396" s="43" t="s">
        <v>38</v>
      </c>
      <c r="H396" s="44"/>
      <c r="I396" s="45" t="s">
        <v>39</v>
      </c>
      <c r="J396" s="77">
        <f>SUM(L32:L395)</f>
        <v>0</v>
      </c>
      <c r="K396" s="77"/>
      <c r="L396" s="77"/>
    </row>
    <row r="397" spans="1:13" s="46" customFormat="1" ht="16.5" customHeight="1">
      <c r="A397" s="41"/>
      <c r="B397" s="41"/>
      <c r="C397" s="41"/>
      <c r="D397" s="41"/>
      <c r="E397" s="41"/>
      <c r="F397" s="42"/>
      <c r="G397" s="43"/>
      <c r="H397" s="47"/>
      <c r="I397" s="47"/>
      <c r="J397" s="43"/>
      <c r="K397" s="43"/>
      <c r="L397" s="43"/>
    </row>
    <row r="398" spans="1:13" s="46" customFormat="1">
      <c r="A398" s="42"/>
      <c r="B398" s="42"/>
      <c r="C398" s="42"/>
      <c r="D398" s="42"/>
      <c r="E398" s="42"/>
      <c r="F398" s="48" t="s">
        <v>11</v>
      </c>
      <c r="G398" s="43"/>
      <c r="H398" s="96"/>
      <c r="I398" s="96"/>
      <c r="J398" s="96"/>
      <c r="K398" s="43"/>
      <c r="L398" s="43"/>
    </row>
    <row r="399" spans="1:13" s="46" customFormat="1">
      <c r="A399" s="42"/>
      <c r="B399" s="42"/>
      <c r="C399" s="42"/>
      <c r="D399" s="42"/>
      <c r="E399" s="42"/>
      <c r="F399" s="48" t="s">
        <v>12</v>
      </c>
      <c r="G399" s="43"/>
      <c r="H399" s="96"/>
      <c r="I399" s="96"/>
      <c r="J399" s="96"/>
      <c r="K399" s="43"/>
      <c r="L399" s="43"/>
    </row>
    <row r="400" spans="1:13" s="46" customFormat="1">
      <c r="A400" s="42"/>
      <c r="B400" s="42"/>
      <c r="C400" s="42"/>
      <c r="D400" s="42"/>
      <c r="E400" s="42"/>
      <c r="F400" s="48" t="s">
        <v>13</v>
      </c>
      <c r="G400" s="43"/>
      <c r="H400" s="96">
        <f>SUM(H398:J399)</f>
        <v>0</v>
      </c>
      <c r="I400" s="96"/>
      <c r="J400" s="96"/>
      <c r="K400" s="43"/>
      <c r="L400" s="43"/>
    </row>
    <row r="401" spans="1:12" s="46" customFormat="1">
      <c r="A401" s="42"/>
      <c r="B401" s="42"/>
      <c r="C401" s="42"/>
      <c r="D401" s="42"/>
      <c r="E401" s="42"/>
      <c r="F401" s="48"/>
      <c r="G401" s="43"/>
      <c r="H401" s="49"/>
      <c r="I401" s="47"/>
      <c r="J401" s="47"/>
      <c r="K401" s="47"/>
      <c r="L401" s="47"/>
    </row>
    <row r="402" spans="1:12" s="46" customFormat="1">
      <c r="A402" s="42"/>
      <c r="B402" s="42"/>
      <c r="C402" s="42"/>
      <c r="D402" s="42"/>
      <c r="E402" s="42"/>
      <c r="F402" s="42"/>
      <c r="G402" s="43"/>
      <c r="H402" s="47"/>
      <c r="I402" s="47"/>
      <c r="J402" s="47"/>
      <c r="K402" s="47"/>
      <c r="L402" s="47"/>
    </row>
    <row r="403" spans="1:12" s="46" customFormat="1">
      <c r="A403" s="43" t="s">
        <v>40</v>
      </c>
      <c r="B403" s="43"/>
      <c r="C403" s="43"/>
      <c r="D403" s="43"/>
      <c r="E403" s="43"/>
      <c r="F403" s="43"/>
      <c r="G403" s="43"/>
      <c r="H403" s="43"/>
      <c r="I403" s="43"/>
      <c r="J403" s="43"/>
      <c r="K403" s="43"/>
      <c r="L403" s="43"/>
    </row>
    <row r="404" spans="1:12" s="46" customFormat="1">
      <c r="A404" s="43"/>
      <c r="B404" s="43"/>
      <c r="C404" s="43"/>
      <c r="D404" s="43"/>
      <c r="E404" s="43"/>
      <c r="F404" s="43"/>
      <c r="G404" s="43"/>
      <c r="H404" s="43"/>
      <c r="I404" s="43"/>
      <c r="J404" s="43"/>
      <c r="K404" s="43"/>
      <c r="L404" s="43"/>
    </row>
    <row r="405" spans="1:12" s="46" customFormat="1" ht="99" customHeight="1">
      <c r="A405" s="82" t="s">
        <v>25</v>
      </c>
      <c r="B405" s="82"/>
      <c r="C405" s="82"/>
      <c r="D405" s="82"/>
      <c r="E405" s="82"/>
      <c r="F405" s="82"/>
      <c r="G405" s="82"/>
      <c r="H405" s="82"/>
      <c r="I405" s="82"/>
      <c r="J405" s="82"/>
      <c r="K405" s="82"/>
      <c r="L405" s="82"/>
    </row>
    <row r="406" spans="1:12" s="46" customFormat="1">
      <c r="A406" s="43"/>
      <c r="B406" s="43"/>
      <c r="C406" s="43"/>
      <c r="D406" s="43"/>
      <c r="E406" s="43"/>
      <c r="F406" s="43"/>
      <c r="G406" s="43"/>
      <c r="H406" s="43"/>
      <c r="I406" s="43"/>
      <c r="J406" s="43"/>
      <c r="K406" s="43"/>
      <c r="L406" s="43"/>
    </row>
    <row r="407" spans="1:12" s="46" customFormat="1">
      <c r="A407" s="43" t="s">
        <v>26</v>
      </c>
      <c r="B407" s="43"/>
      <c r="C407" s="43"/>
      <c r="D407" s="43"/>
      <c r="E407" s="43"/>
      <c r="F407" s="43"/>
      <c r="G407" s="43"/>
      <c r="H407" s="43"/>
      <c r="I407" s="43"/>
      <c r="J407" s="43"/>
      <c r="K407" s="43"/>
      <c r="L407" s="43"/>
    </row>
    <row r="408" spans="1:12" s="46" customFormat="1">
      <c r="A408" s="43"/>
      <c r="B408" s="43"/>
      <c r="C408" s="43"/>
      <c r="D408" s="43"/>
      <c r="E408" s="43"/>
      <c r="F408" s="43"/>
      <c r="G408" s="43"/>
      <c r="H408" s="43"/>
      <c r="I408" s="43"/>
      <c r="J408" s="43"/>
      <c r="K408" s="43"/>
      <c r="L408" s="43"/>
    </row>
    <row r="409" spans="1:12" s="46" customFormat="1">
      <c r="A409" s="83"/>
      <c r="B409" s="83"/>
      <c r="C409" s="83"/>
      <c r="D409" s="83"/>
      <c r="E409" s="83"/>
      <c r="F409" s="83"/>
      <c r="G409" s="43"/>
      <c r="H409" s="81"/>
      <c r="I409" s="81"/>
      <c r="J409" s="81"/>
      <c r="K409" s="81"/>
      <c r="L409" s="81"/>
    </row>
    <row r="410" spans="1:12" s="46" customFormat="1">
      <c r="A410" s="43" t="s">
        <v>27</v>
      </c>
      <c r="B410" s="43"/>
      <c r="C410" s="43"/>
      <c r="D410" s="43"/>
      <c r="E410" s="43"/>
      <c r="F410" s="43"/>
      <c r="G410" s="43"/>
      <c r="H410" s="43"/>
      <c r="I410" s="43"/>
      <c r="J410" s="43"/>
      <c r="K410" s="43"/>
      <c r="L410" s="43"/>
    </row>
    <row r="411" spans="1:12" s="46" customFormat="1">
      <c r="A411" s="43"/>
      <c r="B411" s="43"/>
      <c r="C411" s="43"/>
      <c r="D411" s="43"/>
      <c r="E411" s="43"/>
      <c r="F411" s="43"/>
      <c r="G411" s="43"/>
      <c r="H411" s="43"/>
      <c r="I411" s="43"/>
      <c r="J411" s="43"/>
      <c r="K411" s="43"/>
      <c r="L411" s="43"/>
    </row>
    <row r="412" spans="1:12" s="46" customFormat="1">
      <c r="A412" s="81"/>
      <c r="B412" s="81"/>
      <c r="C412" s="81"/>
      <c r="D412" s="81"/>
      <c r="E412" s="81"/>
      <c r="F412" s="81"/>
      <c r="G412" s="43"/>
      <c r="H412" s="81"/>
      <c r="I412" s="81"/>
      <c r="J412" s="81"/>
      <c r="K412" s="81"/>
      <c r="L412" s="81"/>
    </row>
    <row r="413" spans="1:12" s="46" customFormat="1">
      <c r="A413" s="43" t="s">
        <v>28</v>
      </c>
      <c r="B413" s="43"/>
      <c r="C413" s="43"/>
      <c r="D413" s="43"/>
      <c r="E413" s="43"/>
      <c r="F413" s="43"/>
      <c r="G413" s="43"/>
      <c r="H413" s="43" t="s">
        <v>29</v>
      </c>
      <c r="I413" s="43"/>
      <c r="J413" s="43"/>
      <c r="K413" s="43"/>
      <c r="L413" s="43"/>
    </row>
    <row r="414" spans="1:12" s="46" customFormat="1">
      <c r="A414" s="43"/>
      <c r="B414" s="43"/>
      <c r="C414" s="43"/>
      <c r="D414" s="43"/>
      <c r="E414" s="43"/>
      <c r="F414" s="43"/>
      <c r="G414" s="43"/>
      <c r="H414" s="43"/>
      <c r="I414" s="43"/>
      <c r="J414" s="43"/>
      <c r="K414" s="43"/>
      <c r="L414" s="43"/>
    </row>
    <row r="415" spans="1:12" s="46" customFormat="1">
      <c r="A415" s="81"/>
      <c r="B415" s="81"/>
      <c r="C415" s="81"/>
      <c r="D415" s="81"/>
      <c r="E415" s="81"/>
      <c r="F415" s="81"/>
      <c r="G415" s="43"/>
      <c r="H415" s="81"/>
      <c r="I415" s="81"/>
      <c r="J415" s="81"/>
      <c r="K415" s="81"/>
      <c r="L415" s="81"/>
    </row>
    <row r="416" spans="1:12" s="46" customFormat="1">
      <c r="A416" s="43" t="s">
        <v>30</v>
      </c>
      <c r="B416" s="43"/>
      <c r="C416" s="43"/>
      <c r="D416" s="43"/>
      <c r="E416" s="43"/>
      <c r="F416" s="43"/>
      <c r="G416" s="43"/>
      <c r="H416" s="43" t="s">
        <v>31</v>
      </c>
      <c r="I416" s="43"/>
      <c r="J416" s="43"/>
      <c r="K416" s="43"/>
      <c r="L416" s="43"/>
    </row>
    <row r="417" spans="1:12" s="46" customFormat="1">
      <c r="A417" s="43"/>
      <c r="B417" s="43"/>
      <c r="C417" s="43"/>
      <c r="D417" s="43"/>
      <c r="E417" s="43"/>
      <c r="F417" s="43"/>
      <c r="G417" s="43"/>
      <c r="H417" s="43"/>
      <c r="I417" s="43"/>
      <c r="J417" s="43"/>
      <c r="K417" s="43"/>
      <c r="L417" s="43"/>
    </row>
    <row r="418" spans="1:12" s="46" customFormat="1">
      <c r="A418" s="81"/>
      <c r="B418" s="81"/>
      <c r="C418" s="81"/>
      <c r="D418" s="81"/>
      <c r="E418" s="81"/>
      <c r="F418" s="81"/>
      <c r="G418" s="43"/>
      <c r="H418" s="43"/>
      <c r="I418" s="43"/>
      <c r="J418" s="43"/>
      <c r="K418" s="43"/>
      <c r="L418" s="43"/>
    </row>
    <row r="419" spans="1:12" s="46" customFormat="1">
      <c r="A419" s="43" t="s">
        <v>32</v>
      </c>
      <c r="B419" s="43"/>
      <c r="C419" s="43"/>
      <c r="D419" s="43"/>
      <c r="E419" s="43"/>
      <c r="F419" s="43"/>
      <c r="G419" s="43"/>
      <c r="H419" s="43"/>
      <c r="I419" s="43"/>
      <c r="J419" s="43"/>
      <c r="K419" s="43"/>
      <c r="L419" s="43"/>
    </row>
    <row r="420" spans="1:12">
      <c r="A420" s="37"/>
      <c r="B420" s="37"/>
      <c r="C420" s="37"/>
      <c r="D420" s="37"/>
      <c r="E420" s="37"/>
      <c r="F420" s="37"/>
      <c r="G420" s="37"/>
      <c r="H420" s="37"/>
      <c r="I420" s="37"/>
      <c r="J420" s="37"/>
      <c r="K420" s="37"/>
      <c r="L420" s="37"/>
    </row>
    <row r="421" spans="1:12">
      <c r="A421" s="94"/>
      <c r="B421" s="94"/>
      <c r="C421" s="94"/>
      <c r="D421" s="94"/>
      <c r="E421" s="94"/>
      <c r="F421" s="94"/>
      <c r="G421" s="37"/>
      <c r="H421" s="95"/>
      <c r="I421" s="95"/>
      <c r="J421" s="95"/>
      <c r="K421" s="95"/>
      <c r="L421" s="95"/>
    </row>
    <row r="422" spans="1:12">
      <c r="A422" s="35" t="s">
        <v>33</v>
      </c>
      <c r="B422" s="37"/>
      <c r="C422" s="35"/>
      <c r="D422" s="35"/>
      <c r="E422" s="35"/>
      <c r="F422" s="35"/>
      <c r="G422" s="35"/>
      <c r="H422" s="35" t="s">
        <v>34</v>
      </c>
      <c r="I422" s="35"/>
      <c r="J422" s="35"/>
      <c r="K422" s="35"/>
      <c r="L422" s="35"/>
    </row>
    <row r="423" spans="1:12">
      <c r="A423" s="35"/>
      <c r="B423" s="37"/>
      <c r="C423" s="35"/>
      <c r="D423" s="35"/>
      <c r="E423" s="35"/>
      <c r="F423" s="35"/>
      <c r="G423" s="35"/>
      <c r="H423" s="35" t="s">
        <v>35</v>
      </c>
      <c r="I423" s="35"/>
      <c r="J423" s="35"/>
      <c r="K423" s="35"/>
      <c r="L423" s="35"/>
    </row>
    <row r="424" spans="1:12">
      <c r="A424" s="35"/>
      <c r="B424" s="37"/>
      <c r="C424" s="35"/>
      <c r="D424" s="35"/>
      <c r="E424" s="35"/>
      <c r="F424" s="35"/>
      <c r="G424" s="35"/>
      <c r="H424" s="35"/>
      <c r="I424" s="35"/>
      <c r="J424" s="35"/>
      <c r="K424" s="35"/>
      <c r="L424" s="35"/>
    </row>
    <row r="425" spans="1:12">
      <c r="A425" s="35"/>
      <c r="B425" s="37"/>
      <c r="C425" s="35"/>
      <c r="D425" s="35"/>
      <c r="E425" s="35"/>
      <c r="F425" s="35"/>
      <c r="G425" s="35"/>
      <c r="H425" s="35"/>
      <c r="I425" s="35"/>
      <c r="J425" s="35"/>
      <c r="K425" s="35"/>
      <c r="L425" s="35"/>
    </row>
  </sheetData>
  <sheetProtection algorithmName="SHA-512" hashValue="9jTur5ibqy08OUkZwVDd5dBIPUITUyRxGz3EnDgIWGoyyYOJApRtKjU26b3xrkFz9qHxKEGbpL/b04GsOQzgcw==" saltValue="sxX6d4MVR7j1JndmWYx9sA==" spinCount="100000" sheet="1" selectLockedCells="1"/>
  <mergeCells count="111">
    <mergeCell ref="H60:J60"/>
    <mergeCell ref="H201:J201"/>
    <mergeCell ref="H226:J226"/>
    <mergeCell ref="H251:J251"/>
    <mergeCell ref="H276:J276"/>
    <mergeCell ref="H301:J301"/>
    <mergeCell ref="H40:J40"/>
    <mergeCell ref="H71:J71"/>
    <mergeCell ref="H96:J96"/>
    <mergeCell ref="H121:J121"/>
    <mergeCell ref="H146:J146"/>
    <mergeCell ref="H151:J151"/>
    <mergeCell ref="H111:J111"/>
    <mergeCell ref="H116:J116"/>
    <mergeCell ref="H50:J50"/>
    <mergeCell ref="H65:J65"/>
    <mergeCell ref="H296:J296"/>
    <mergeCell ref="H281:J281"/>
    <mergeCell ref="H286:J286"/>
    <mergeCell ref="H291:J291"/>
    <mergeCell ref="H55:J55"/>
    <mergeCell ref="H306:J306"/>
    <mergeCell ref="H311:J311"/>
    <mergeCell ref="H331:J331"/>
    <mergeCell ref="H316:J316"/>
    <mergeCell ref="H321:J321"/>
    <mergeCell ref="H336:J336"/>
    <mergeCell ref="H391:J391"/>
    <mergeCell ref="H356:J356"/>
    <mergeCell ref="H361:J361"/>
    <mergeCell ref="H366:J366"/>
    <mergeCell ref="H371:J371"/>
    <mergeCell ref="H381:J381"/>
    <mergeCell ref="H386:J386"/>
    <mergeCell ref="H351:J351"/>
    <mergeCell ref="H376:J376"/>
    <mergeCell ref="H341:J341"/>
    <mergeCell ref="H346:J346"/>
    <mergeCell ref="H326:J326"/>
    <mergeCell ref="A421:F421"/>
    <mergeCell ref="H421:L421"/>
    <mergeCell ref="H400:J400"/>
    <mergeCell ref="H398:J398"/>
    <mergeCell ref="H45:J45"/>
    <mergeCell ref="H131:J131"/>
    <mergeCell ref="H136:J136"/>
    <mergeCell ref="H141:J141"/>
    <mergeCell ref="H156:J156"/>
    <mergeCell ref="H161:J161"/>
    <mergeCell ref="H76:J76"/>
    <mergeCell ref="H81:J81"/>
    <mergeCell ref="H126:J126"/>
    <mergeCell ref="H86:J86"/>
    <mergeCell ref="H91:J91"/>
    <mergeCell ref="H101:J101"/>
    <mergeCell ref="H106:J106"/>
    <mergeCell ref="H181:J181"/>
    <mergeCell ref="H186:J186"/>
    <mergeCell ref="H191:J191"/>
    <mergeCell ref="H196:J196"/>
    <mergeCell ref="H166:J166"/>
    <mergeCell ref="H171:J171"/>
    <mergeCell ref="H399:J399"/>
    <mergeCell ref="A415:F415"/>
    <mergeCell ref="H415:L415"/>
    <mergeCell ref="A418:F418"/>
    <mergeCell ref="A405:L405"/>
    <mergeCell ref="A409:F409"/>
    <mergeCell ref="H409:L409"/>
    <mergeCell ref="A412:F412"/>
    <mergeCell ref="H412:L412"/>
    <mergeCell ref="A1:L1"/>
    <mergeCell ref="F3:L3"/>
    <mergeCell ref="F9:G9"/>
    <mergeCell ref="F5:G5"/>
    <mergeCell ref="F7:G7"/>
    <mergeCell ref="H24:L24"/>
    <mergeCell ref="H23:L23"/>
    <mergeCell ref="A12:L12"/>
    <mergeCell ref="A14:L14"/>
    <mergeCell ref="A23:F23"/>
    <mergeCell ref="A24:F24"/>
    <mergeCell ref="A13:L13"/>
    <mergeCell ref="A19:E19"/>
    <mergeCell ref="F19:L19"/>
    <mergeCell ref="A22:L22"/>
    <mergeCell ref="A20:J20"/>
    <mergeCell ref="B16:G16"/>
    <mergeCell ref="H16:K16"/>
    <mergeCell ref="A17:L17"/>
    <mergeCell ref="D18:H18"/>
    <mergeCell ref="A18:C18"/>
    <mergeCell ref="I18:L18"/>
    <mergeCell ref="J396:L396"/>
    <mergeCell ref="H35:J35"/>
    <mergeCell ref="H30:J30"/>
    <mergeCell ref="A25:F25"/>
    <mergeCell ref="H25:L25"/>
    <mergeCell ref="H176:J176"/>
    <mergeCell ref="H206:J206"/>
    <mergeCell ref="H211:J211"/>
    <mergeCell ref="H216:J216"/>
    <mergeCell ref="H221:J221"/>
    <mergeCell ref="H231:J231"/>
    <mergeCell ref="H236:J236"/>
    <mergeCell ref="H241:J241"/>
    <mergeCell ref="H246:J246"/>
    <mergeCell ref="H256:J256"/>
    <mergeCell ref="H261:J261"/>
    <mergeCell ref="H266:J266"/>
    <mergeCell ref="H271:J271"/>
  </mergeCells>
  <phoneticPr fontId="19" type="noConversion"/>
  <conditionalFormatting sqref="A29 C29 E29">
    <cfRule type="containsBlanks" dxfId="50" priority="83" stopIfTrue="1">
      <formula>LEN(TRIM(A29))=0</formula>
    </cfRule>
    <cfRule type="containsBlanks" dxfId="49" priority="85" stopIfTrue="1">
      <formula>LEN(TRIM(A29))=0</formula>
    </cfRule>
  </conditionalFormatting>
  <conditionalFormatting sqref="G29 H30 G31:G32 J32">
    <cfRule type="containsBlanks" dxfId="48" priority="87" stopIfTrue="1">
      <formula>LEN(TRIM(G29))=0</formula>
    </cfRule>
  </conditionalFormatting>
  <conditionalFormatting sqref="G34">
    <cfRule type="containsBlanks" dxfId="47" priority="82" stopIfTrue="1">
      <formula>LEN(TRIM(G34))=0</formula>
    </cfRule>
  </conditionalFormatting>
  <conditionalFormatting sqref="A34 C34 E34 H35 G36:G37 J37">
    <cfRule type="containsBlanks" dxfId="46" priority="81" stopIfTrue="1">
      <formula>LEN(TRIM(A34))=0</formula>
    </cfRule>
  </conditionalFormatting>
  <conditionalFormatting sqref="H398:J400">
    <cfRule type="containsBlanks" dxfId="45" priority="80" stopIfTrue="1">
      <formula>LEN(TRIM(H398))=0</formula>
    </cfRule>
  </conditionalFormatting>
  <conditionalFormatting sqref="F3:L3 F5:G5 F7:G7 F9:G9">
    <cfRule type="containsBlanks" dxfId="44" priority="79" stopIfTrue="1">
      <formula>LEN(TRIM(F3))=0</formula>
    </cfRule>
  </conditionalFormatting>
  <conditionalFormatting sqref="A13:L13">
    <cfRule type="containsBlanks" dxfId="43" priority="78" stopIfTrue="1">
      <formula>LEN(TRIM(A13))=0</formula>
    </cfRule>
  </conditionalFormatting>
  <conditionalFormatting sqref="A412:F412 H409:L409 H412:L412 H415:L415 A415:F415 A418:F418">
    <cfRule type="containsBlanks" dxfId="42" priority="77" stopIfTrue="1">
      <formula>LEN(TRIM(A409))=0</formula>
    </cfRule>
  </conditionalFormatting>
  <conditionalFormatting sqref="A421:F421 H421:L421">
    <cfRule type="containsBlanks" dxfId="41" priority="70" stopIfTrue="1">
      <formula>LEN(TRIM(A421))=0</formula>
    </cfRule>
  </conditionalFormatting>
  <conditionalFormatting sqref="A44 C44 E44 G44 H45:J45 G46:G47 J47 G49 H50:J50 E49 C49 A49 G51:G52 J52 G66:G67 H65:J65 G64 E64 C64 A64 J67">
    <cfRule type="containsBlanks" dxfId="40" priority="47" stopIfTrue="1">
      <formula>LEN(TRIM(A44))=0</formula>
    </cfRule>
  </conditionalFormatting>
  <conditionalFormatting sqref="A75 C75 E75 G75 H76:J76 G77:G78 J78 G80 E80 C80 A80 H81:J81 G82:G83 J83 H86:J86 G85 E85 C85 A85 G87:G88 J88 J93 H91:J91 G92:G93 G90 E90 C90 A90">
    <cfRule type="containsBlanks" dxfId="39" priority="46" stopIfTrue="1">
      <formula>LEN(TRIM(A75))=0</formula>
    </cfRule>
  </conditionalFormatting>
  <conditionalFormatting sqref="A100 C100 E100 G100 H101:J101 G102:G103 J103 G105 E105 C105 A105 H106:J106 G107:G108 J108 G110 E110 C110 A110 H111:J111 G112:G113 J113 G115 E115 C115 A115 H116:J116 G117:G118 J118">
    <cfRule type="containsBlanks" dxfId="38" priority="45" stopIfTrue="1">
      <formula>LEN(TRIM(A100))=0</formula>
    </cfRule>
  </conditionalFormatting>
  <conditionalFormatting sqref="A125 C125 E125 G125 H126:J126 G127:G128 J128 G130 E130 C130 A130 H131:J131 G132:G133 J133 G135 E135 C135 A135 H136:J136 G137:G138 J138 G140 E140 C140 A140 H141:J141 G142:G143 J143">
    <cfRule type="containsBlanks" dxfId="37" priority="44" stopIfTrue="1">
      <formula>LEN(TRIM(A125))=0</formula>
    </cfRule>
  </conditionalFormatting>
  <conditionalFormatting sqref="A155 C155 E155 G155 H156:J156 G157:G158 J158 G160 E160 C160 A160 H161:J161 G162:G163 J163 G165 E165 C165 A165 H166:J166 G167:G168 J168 G170 E170 C170 A170 H171:J171 G172:G173 J173">
    <cfRule type="containsBlanks" dxfId="36" priority="43" stopIfTrue="1">
      <formula>LEN(TRIM(A155))=0</formula>
    </cfRule>
  </conditionalFormatting>
  <conditionalFormatting sqref="A180 C180 E180 G180 H181:J181 G182:G183 J183 G185 H186:J186 E185 C185 A185 G187:G188 J188 G190 H191:J191 E190 C190 A190 G192:G193 J193 G195 E195 C195 A195 H196:J196 G197:G198 J198">
    <cfRule type="containsBlanks" dxfId="35" priority="42" stopIfTrue="1">
      <formula>LEN(TRIM(A180))=0</formula>
    </cfRule>
  </conditionalFormatting>
  <conditionalFormatting sqref="A205 C205 E205 G205 H206:J206 G207:G208 J208 G210 E210 C210 A210 H211:J211 J213 G212:G213 H216:J216 G215 E215 C215 A215 G217:G218 J218 G220 H221:J221 J223 G222:G223 E220 C220 A220">
    <cfRule type="containsBlanks" dxfId="34" priority="41" stopIfTrue="1">
      <formula>LEN(TRIM(A205))=0</formula>
    </cfRule>
  </conditionalFormatting>
  <conditionalFormatting sqref="A230 C230 E230 G230 H231:J231 G232:G233 J233 G235 H236:J236 G237:G238 J238 E235 C235 A235 G240 E240 C240 A240 H241:J241 G242:G243 J243 G245 H246:J246 J248 G247:G248 E245 C245 A245">
    <cfRule type="containsBlanks" dxfId="33" priority="40" stopIfTrue="1">
      <formula>LEN(TRIM(A230))=0</formula>
    </cfRule>
  </conditionalFormatting>
  <conditionalFormatting sqref="A255 C255 E255 G255 H256:J256 J258 G257:G258 G260 H261:J261 J263 G262:G263 E260 C260 A260 G265 H266:J266 J268 G267:G268 E265 C265 A265 G270 E270 C270 A270 H271:J271 G272:G273 J273">
    <cfRule type="containsBlanks" dxfId="32" priority="39" stopIfTrue="1">
      <formula>LEN(TRIM(A255))=0</formula>
    </cfRule>
  </conditionalFormatting>
  <conditionalFormatting sqref="A280 C280 E280 G280 H281:J281 G282:G283 J283 G285 H286:J286 G287:G288 J288 E285 C285 A285 G290 H291:J291 J293 G292:G293 E290 C290 A290 G295 E295 C295 A295 H296:J296 G297:G298 J298">
    <cfRule type="containsBlanks" dxfId="31" priority="38" stopIfTrue="1">
      <formula>LEN(TRIM(A280))=0</formula>
    </cfRule>
  </conditionalFormatting>
  <conditionalFormatting sqref="A305 C305 E305 G305 H306:J306 G307:G308 J308 G310 H311:J311 J313 G312:G313 E310 C310 A310 G315 E315 C315 A315 H316:J316 G317:G318 J318 G320 H321:J321 G322:G323 J323 E320 C320 A320">
    <cfRule type="containsBlanks" dxfId="30" priority="37" stopIfTrue="1">
      <formula>LEN(TRIM(A305))=0</formula>
    </cfRule>
  </conditionalFormatting>
  <conditionalFormatting sqref="A330 C330 E330 G330 H331:J331 G332:G333 J333 G335 H336:J336 J338 G337:G338 E335 C335 A335 G340 E340 C340 A340 H341:J341 G342:G343 J343 G345 H346:J346 J348 G347:G348 E345 C345 A345">
    <cfRule type="containsBlanks" dxfId="29" priority="36" stopIfTrue="1">
      <formula>LEN(TRIM(A330))=0</formula>
    </cfRule>
  </conditionalFormatting>
  <conditionalFormatting sqref="A355 C355 E355 G355 H356:J356 G357:G358 J358 G360 H361:J361 G362:G363 J363 E360 C360 A360 G365 E365 C365 A365 H366:J366 G367:G368 J368 G370 G372:G373 G371:J371 J373 E370 C370 A370">
    <cfRule type="containsBlanks" dxfId="28" priority="35" stopIfTrue="1">
      <formula>LEN(TRIM(A355))=0</formula>
    </cfRule>
  </conditionalFormatting>
  <conditionalFormatting sqref="A380 C380 E380 G380 H381:J381 G382:G383 J383 J388 H386:J386 G387:G388 G385 E385 C385 A385 G390 E390 C390 A390 H391:J391 G392:G393 J393">
    <cfRule type="containsBlanks" dxfId="27" priority="34" stopIfTrue="1">
      <formula>LEN(TRIM(A380))=0</formula>
    </cfRule>
  </conditionalFormatting>
  <conditionalFormatting sqref="A39 C39 E39 G39 H40:J40 G41:G42 J42">
    <cfRule type="containsBlanks" dxfId="26" priority="33" stopIfTrue="1">
      <formula>LEN(TRIM(A39))=0</formula>
    </cfRule>
  </conditionalFormatting>
  <conditionalFormatting sqref="G70 E70 C70 A70 H71:J71 G72:G73 J73">
    <cfRule type="containsBlanks" dxfId="25" priority="32" stopIfTrue="1">
      <formula>LEN(TRIM(A70))=0</formula>
    </cfRule>
  </conditionalFormatting>
  <conditionalFormatting sqref="A95 C95 E95 G95 H96:J96 G97:G98 J98">
    <cfRule type="containsBlanks" dxfId="24" priority="31" stopIfTrue="1">
      <formula>LEN(TRIM(A95))=0</formula>
    </cfRule>
  </conditionalFormatting>
  <conditionalFormatting sqref="G120 E120 C120 A120 H121:J121 G122:G123 J123">
    <cfRule type="containsBlanks" dxfId="23" priority="30" stopIfTrue="1">
      <formula>LEN(TRIM(A120))=0</formula>
    </cfRule>
  </conditionalFormatting>
  <conditionalFormatting sqref="G145 E145 C145 A145 H146:J146 G147:G148 J148">
    <cfRule type="containsBlanks" dxfId="22" priority="29" stopIfTrue="1">
      <formula>LEN(TRIM(A145))=0</formula>
    </cfRule>
  </conditionalFormatting>
  <conditionalFormatting sqref="G150 E150 C150 A150 H151:J151 G152:G153 J153">
    <cfRule type="containsBlanks" dxfId="21" priority="28" stopIfTrue="1">
      <formula>LEN(TRIM(A150))=0</formula>
    </cfRule>
  </conditionalFormatting>
  <conditionalFormatting sqref="G175 H176:J176 E175 C175 A175 G177:G178 J178">
    <cfRule type="containsBlanks" dxfId="20" priority="27" stopIfTrue="1">
      <formula>LEN(TRIM(A175))=0</formula>
    </cfRule>
  </conditionalFormatting>
  <conditionalFormatting sqref="G200 E200 C200 A200 H201:J201 J203 G202:G203">
    <cfRule type="containsBlanks" dxfId="19" priority="26" stopIfTrue="1">
      <formula>LEN(TRIM(A200))=0</formula>
    </cfRule>
  </conditionalFormatting>
  <conditionalFormatting sqref="G225 H226:J226 G227:G228 J228 E225 C225 A225">
    <cfRule type="containsBlanks" dxfId="18" priority="25" stopIfTrue="1">
      <formula>LEN(TRIM(A225))=0</formula>
    </cfRule>
  </conditionalFormatting>
  <conditionalFormatting sqref="G250 H251:J251 J253 G252:G253 E250 C250 A250">
    <cfRule type="containsBlanks" dxfId="17" priority="24" stopIfTrue="1">
      <formula>LEN(TRIM(A250))=0</formula>
    </cfRule>
  </conditionalFormatting>
  <conditionalFormatting sqref="G275 H276:J276 G277:G278 J278 E275 C275 A275">
    <cfRule type="containsBlanks" dxfId="16" priority="23" stopIfTrue="1">
      <formula>LEN(TRIM(A275))=0</formula>
    </cfRule>
  </conditionalFormatting>
  <conditionalFormatting sqref="G300 H301:J301 J303 G302:G303 E300 C300 A300">
    <cfRule type="containsBlanks" dxfId="15" priority="22" stopIfTrue="1">
      <formula>LEN(TRIM(A300))=0</formula>
    </cfRule>
  </conditionalFormatting>
  <conditionalFormatting sqref="G325 H326:J326 J328 G327:G328 E325 C325 A325">
    <cfRule type="containsBlanks" dxfId="14" priority="21" stopIfTrue="1">
      <formula>LEN(TRIM(A325))=0</formula>
    </cfRule>
  </conditionalFormatting>
  <conditionalFormatting sqref="G350 H351:J351 G352:G353 J353 E350 C350 A350">
    <cfRule type="containsBlanks" dxfId="13" priority="20" stopIfTrue="1">
      <formula>LEN(TRIM(A350))=0</formula>
    </cfRule>
  </conditionalFormatting>
  <conditionalFormatting sqref="J378 H376:J376 G377:G378 G375 E375 C375 A375">
    <cfRule type="containsBlanks" dxfId="12" priority="19" stopIfTrue="1">
      <formula>LEN(TRIM(A375))=0</formula>
    </cfRule>
  </conditionalFormatting>
  <conditionalFormatting sqref="H396">
    <cfRule type="containsBlanks" dxfId="11" priority="18" stopIfTrue="1">
      <formula>LEN(TRIM(H396))=0</formula>
    </cfRule>
  </conditionalFormatting>
  <conditionalFormatting sqref="J396:L396">
    <cfRule type="containsBlanks" dxfId="10" priority="17" stopIfTrue="1">
      <formula>LEN(TRIM(J396))=0</formula>
    </cfRule>
  </conditionalFormatting>
  <conditionalFormatting sqref="A19:E19">
    <cfRule type="containsBlanks" dxfId="9" priority="13" stopIfTrue="1">
      <formula>LEN(TRIM(A19))=0</formula>
    </cfRule>
  </conditionalFormatting>
  <conditionalFormatting sqref="D18:H18">
    <cfRule type="containsBlanks" dxfId="8" priority="6" stopIfTrue="1">
      <formula>LEN(TRIM(D18))=0</formula>
    </cfRule>
  </conditionalFormatting>
  <conditionalFormatting sqref="A23:F25">
    <cfRule type="containsBlanks" dxfId="7" priority="5" stopIfTrue="1">
      <formula>LEN(TRIM(A23))=0</formula>
    </cfRule>
  </conditionalFormatting>
  <conditionalFormatting sqref="H23:L25">
    <cfRule type="containsBlanks" dxfId="6" priority="4" stopIfTrue="1">
      <formula>LEN(TRIM(H23))=0</formula>
    </cfRule>
  </conditionalFormatting>
  <conditionalFormatting sqref="G56:G57 H55:J55 G54 E54 C54 A54 J57">
    <cfRule type="containsBlanks" dxfId="5" priority="2" stopIfTrue="1">
      <formula>LEN(TRIM(A54))=0</formula>
    </cfRule>
  </conditionalFormatting>
  <conditionalFormatting sqref="G61:G62 H60:J60 G59 E59 C59 A59 J62">
    <cfRule type="containsBlanks" dxfId="4" priority="1" stopIfTrue="1">
      <formula>LEN(TRIM(A59))=0</formula>
    </cfRule>
  </conditionalFormatting>
  <hyperlinks>
    <hyperlink ref="D18" r:id="rId1"/>
  </hyperlinks>
  <pageMargins left="0.55000000000000004" right="0.49" top="0.75" bottom="0.75" header="0.3" footer="0.3"/>
  <pageSetup scale="95" fitToHeight="0" orientation="portrait" blackAndWhite="1" r:id="rId2"/>
  <headerFooter>
    <oddFooter>&amp;L&amp;"Times New Roman,Regular"00300-9-2015&amp;C&amp;"Times New Roman,Regular"Page &amp;P of &amp;N&amp;R&amp;"Times New Roman,Regular"Bid Form</oddFooter>
  </headerFooter>
  <rowBreaks count="5" manualBreakCount="5">
    <brk id="33" max="11" man="1"/>
    <brk id="42" max="11" man="1"/>
    <brk id="68" max="16383" man="1"/>
    <brk id="94" max="16383" man="1"/>
    <brk id="119" max="16383" man="1"/>
  </rowBreaks>
  <ignoredErrors>
    <ignoredError sqref="H400"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M29"/>
  <sheetViews>
    <sheetView view="pageBreakPreview" zoomScaleSheetLayoutView="100" workbookViewId="0">
      <selection activeCell="P8" sqref="P8"/>
    </sheetView>
  </sheetViews>
  <sheetFormatPr defaultColWidth="8.85546875" defaultRowHeight="16.5"/>
  <cols>
    <col min="1" max="1" width="6.42578125" style="1" customWidth="1"/>
    <col min="2" max="2" width="0.85546875" style="2" customWidth="1"/>
    <col min="3" max="3" width="9.42578125" style="1" customWidth="1"/>
    <col min="4" max="4" width="0.85546875" style="1" customWidth="1"/>
    <col min="5" max="5" width="8.140625" style="1" customWidth="1"/>
    <col min="6" max="6" width="4.28515625" style="1" bestFit="1" customWidth="1"/>
    <col min="7" max="7" width="33" style="1" customWidth="1"/>
    <col min="8" max="8" width="6.42578125" style="1" customWidth="1"/>
    <col min="9" max="9" width="1.140625" style="1" customWidth="1"/>
    <col min="10" max="10" width="12.7109375" style="1" bestFit="1" customWidth="1"/>
    <col min="11" max="11" width="0.85546875" style="1" customWidth="1"/>
    <col min="12" max="12" width="15.7109375" style="1" bestFit="1" customWidth="1"/>
    <col min="13" max="13" width="8.85546875" style="46"/>
    <col min="14" max="16384" width="8.85546875" style="1"/>
  </cols>
  <sheetData>
    <row r="1" spans="1:13" ht="16.5" customHeight="1">
      <c r="A1" s="31"/>
      <c r="B1" s="31"/>
      <c r="C1" s="31"/>
      <c r="D1" s="31"/>
      <c r="E1" s="31"/>
      <c r="F1" s="3"/>
      <c r="H1" s="12"/>
      <c r="I1" s="12"/>
    </row>
    <row r="2" spans="1:13" ht="16.5" customHeight="1">
      <c r="A2" s="31"/>
      <c r="B2" s="31"/>
      <c r="C2" s="31"/>
      <c r="D2" s="31"/>
      <c r="E2" s="31"/>
      <c r="F2" s="3"/>
      <c r="G2" s="1" t="s">
        <v>38</v>
      </c>
      <c r="H2" s="38">
        <v>8</v>
      </c>
      <c r="I2" s="32" t="s">
        <v>39</v>
      </c>
      <c r="J2" s="98" t="str">
        <f>IF(M2&gt;0,M2,"        ")</f>
        <v xml:space="preserve">        </v>
      </c>
      <c r="K2" s="98"/>
      <c r="L2" s="98"/>
      <c r="M2" s="52">
        <f>SUM('Bid Form'!L32:L395)</f>
        <v>0</v>
      </c>
    </row>
    <row r="3" spans="1:13" ht="16.5" customHeight="1">
      <c r="A3" s="31"/>
      <c r="B3" s="31"/>
      <c r="C3" s="31"/>
      <c r="D3" s="31"/>
      <c r="E3" s="31"/>
      <c r="F3" s="3"/>
      <c r="H3" s="12"/>
      <c r="I3" s="12"/>
    </row>
    <row r="4" spans="1:13">
      <c r="A4" s="3"/>
      <c r="B4" s="4"/>
      <c r="C4" s="3"/>
      <c r="D4" s="3"/>
      <c r="E4" s="3"/>
      <c r="F4" s="25" t="s">
        <v>11</v>
      </c>
      <c r="H4" s="97"/>
      <c r="I4" s="97"/>
      <c r="J4" s="97"/>
    </row>
    <row r="5" spans="1:13">
      <c r="A5" s="3"/>
      <c r="B5" s="4"/>
      <c r="C5" s="3"/>
      <c r="D5" s="3"/>
      <c r="E5" s="3"/>
      <c r="F5" s="25" t="s">
        <v>12</v>
      </c>
      <c r="H5" s="102"/>
      <c r="I5" s="102"/>
      <c r="J5" s="102"/>
    </row>
    <row r="6" spans="1:13">
      <c r="A6" s="3"/>
      <c r="B6" s="4"/>
      <c r="C6" s="3"/>
      <c r="D6" s="3"/>
      <c r="E6" s="3"/>
      <c r="F6" s="25" t="s">
        <v>13</v>
      </c>
      <c r="H6" s="103" t="str">
        <f>IF(M6&gt;0,M6,"         ")</f>
        <v xml:space="preserve">         </v>
      </c>
      <c r="I6" s="103"/>
      <c r="J6" s="103"/>
      <c r="M6" s="52">
        <f>SUM(H4:J5)</f>
        <v>0</v>
      </c>
    </row>
    <row r="7" spans="1:13">
      <c r="A7" s="3"/>
      <c r="B7" s="4"/>
      <c r="C7" s="3"/>
      <c r="D7" s="3"/>
      <c r="E7" s="3"/>
      <c r="F7" s="25"/>
      <c r="H7" s="26"/>
      <c r="I7" s="12"/>
      <c r="J7" s="12"/>
      <c r="K7" s="12"/>
      <c r="L7" s="12"/>
    </row>
    <row r="8" spans="1:13">
      <c r="A8" s="3"/>
      <c r="B8" s="4"/>
      <c r="C8" s="3"/>
      <c r="D8" s="3"/>
      <c r="E8" s="3"/>
      <c r="F8" s="3"/>
      <c r="H8" s="12"/>
      <c r="I8" s="12"/>
      <c r="J8" s="12"/>
      <c r="K8" s="12"/>
      <c r="L8" s="12"/>
    </row>
    <row r="9" spans="1:13">
      <c r="A9" s="1" t="s">
        <v>36</v>
      </c>
    </row>
    <row r="11" spans="1:13" ht="99" customHeight="1">
      <c r="A11" s="88" t="s">
        <v>25</v>
      </c>
      <c r="B11" s="88"/>
      <c r="C11" s="88"/>
      <c r="D11" s="88"/>
      <c r="E11" s="88"/>
      <c r="F11" s="88"/>
      <c r="G11" s="88"/>
      <c r="H11" s="88"/>
      <c r="I11" s="88"/>
      <c r="J11" s="88"/>
      <c r="K11" s="88"/>
      <c r="L11" s="88"/>
    </row>
    <row r="13" spans="1:13">
      <c r="A13" s="1" t="s">
        <v>26</v>
      </c>
    </row>
    <row r="15" spans="1:13">
      <c r="A15" s="101"/>
      <c r="B15" s="101"/>
      <c r="C15" s="101"/>
      <c r="D15" s="101"/>
      <c r="E15" s="101"/>
      <c r="F15" s="101"/>
      <c r="H15" s="99"/>
      <c r="I15" s="99"/>
      <c r="J15" s="99"/>
      <c r="K15" s="99"/>
      <c r="L15" s="99"/>
    </row>
    <row r="16" spans="1:13">
      <c r="A16" s="1" t="s">
        <v>27</v>
      </c>
    </row>
    <row r="18" spans="1:12">
      <c r="A18" s="99"/>
      <c r="B18" s="99"/>
      <c r="C18" s="99"/>
      <c r="D18" s="99"/>
      <c r="E18" s="99"/>
      <c r="F18" s="99"/>
      <c r="H18" s="99"/>
      <c r="I18" s="99"/>
      <c r="J18" s="99"/>
      <c r="K18" s="99"/>
      <c r="L18" s="99"/>
    </row>
    <row r="19" spans="1:12">
      <c r="A19" s="1" t="s">
        <v>28</v>
      </c>
      <c r="H19" s="1" t="s">
        <v>29</v>
      </c>
    </row>
    <row r="21" spans="1:12">
      <c r="A21" s="99"/>
      <c r="B21" s="99"/>
      <c r="C21" s="99"/>
      <c r="D21" s="99"/>
      <c r="E21" s="99"/>
      <c r="F21" s="99"/>
      <c r="H21" s="99"/>
      <c r="I21" s="99"/>
      <c r="J21" s="99"/>
      <c r="K21" s="99"/>
      <c r="L21" s="99"/>
    </row>
    <row r="22" spans="1:12">
      <c r="A22" s="1" t="s">
        <v>30</v>
      </c>
      <c r="H22" s="1" t="s">
        <v>31</v>
      </c>
    </row>
    <row r="24" spans="1:12">
      <c r="A24" s="99"/>
      <c r="B24" s="99"/>
      <c r="C24" s="99"/>
      <c r="D24" s="99"/>
      <c r="E24" s="99"/>
      <c r="F24" s="99"/>
    </row>
    <row r="25" spans="1:12">
      <c r="A25" s="1" t="s">
        <v>32</v>
      </c>
    </row>
    <row r="27" spans="1:12">
      <c r="A27" s="100"/>
      <c r="B27" s="100"/>
      <c r="C27" s="100"/>
      <c r="D27" s="100"/>
      <c r="E27" s="100"/>
      <c r="F27" s="100"/>
      <c r="H27" s="101"/>
      <c r="I27" s="101"/>
      <c r="J27" s="101"/>
      <c r="K27" s="101"/>
      <c r="L27" s="101"/>
    </row>
    <row r="28" spans="1:12">
      <c r="A28" s="1" t="s">
        <v>33</v>
      </c>
      <c r="H28" s="1" t="s">
        <v>34</v>
      </c>
    </row>
    <row r="29" spans="1:12">
      <c r="H29" s="1" t="s">
        <v>35</v>
      </c>
    </row>
  </sheetData>
  <sheetProtection algorithmName="SHA-512" hashValue="qcsQgojzrlYBLDZGoOTWIPudyeYTmyb62Tgxi6sE8HK6cwmKAlzRTVz2TV1U48K9F+zs2rMwXU/tcpx2wUJwbA==" saltValue="FM7lsvBXYgTaQzO91/m8oA==" spinCount="100000" sheet="1" objects="1" scenarios="1"/>
  <mergeCells count="14">
    <mergeCell ref="A27:F27"/>
    <mergeCell ref="H27:L27"/>
    <mergeCell ref="H5:J5"/>
    <mergeCell ref="H6:J6"/>
    <mergeCell ref="A11:L11"/>
    <mergeCell ref="A15:F15"/>
    <mergeCell ref="H15:L15"/>
    <mergeCell ref="A18:F18"/>
    <mergeCell ref="H18:L18"/>
    <mergeCell ref="H4:J4"/>
    <mergeCell ref="J2:L2"/>
    <mergeCell ref="A21:F21"/>
    <mergeCell ref="H21:L21"/>
    <mergeCell ref="A24:F24"/>
  </mergeCells>
  <conditionalFormatting sqref="H4:J6">
    <cfRule type="containsBlanks" dxfId="3" priority="39" stopIfTrue="1">
      <formula>LEN(TRIM(H4))=0</formula>
    </cfRule>
  </conditionalFormatting>
  <conditionalFormatting sqref="A18:F18 H15:L15 H18:L18 H21:L21 A21:F21 A24:F24">
    <cfRule type="containsBlanks" dxfId="2" priority="35" stopIfTrue="1">
      <formula>LEN(TRIM(A15))=0</formula>
    </cfRule>
  </conditionalFormatting>
  <conditionalFormatting sqref="A27:F27 H27:L27">
    <cfRule type="containsBlanks" dxfId="1" priority="34" stopIfTrue="1">
      <formula>LEN(TRIM(A27))=0</formula>
    </cfRule>
  </conditionalFormatting>
  <conditionalFormatting sqref="H2">
    <cfRule type="containsBlanks" dxfId="0" priority="41" stopIfTrue="1">
      <formula>LEN(TRIM(H2))=0</formula>
    </cfRule>
  </conditionalFormatting>
  <pageMargins left="0.55000000000000004" right="0.49" top="0.75" bottom="0.75" header="0.3" footer="0.3"/>
  <pageSetup scale="95" fitToHeight="0" orientation="portrait" blackAndWhite="1" r:id="rId1"/>
  <headerFooter>
    <oddFooter>&amp;L&amp;"Times New Roman,Regular"00200-9-2015&amp;C&amp;"Times New Roman,Regular"Page &amp;P of &amp;N&amp;R&amp;"Times New Roman,Regular"Bid Form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Bid Form</vt:lpstr>
      <vt:lpstr>Last Page</vt:lpstr>
      <vt:lpstr>'Bid Form'!Print_Area</vt:lpstr>
      <vt:lpstr>'Last Page'!Print_Area</vt:lpstr>
      <vt:lpstr>'Bid Form'!Print_Titles</vt:lpstr>
    </vt:vector>
  </TitlesOfParts>
  <Company>City of Round Rock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cjustice</dc:creator>
  <cp:lastModifiedBy>Administrator</cp:lastModifiedBy>
  <cp:lastPrinted>2015-10-14T17:06:40Z</cp:lastPrinted>
  <dcterms:created xsi:type="dcterms:W3CDTF">2012-06-11T21:36:57Z</dcterms:created>
  <dcterms:modified xsi:type="dcterms:W3CDTF">2017-09-06T13:22:31Z</dcterms:modified>
</cp:coreProperties>
</file>