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per1.corr.round-rock.tx.us\personal$\jrosenthal\Desktop\Solicitations\"/>
    </mc:Choice>
  </mc:AlternateContent>
  <bookViews>
    <workbookView xWindow="-15" yWindow="30" windowWidth="9600" windowHeight="11955"/>
  </bookViews>
  <sheets>
    <sheet name="Bid Form" sheetId="1" r:id="rId1"/>
    <sheet name="Last Page" sheetId="3" r:id="rId2"/>
    <sheet name="Sheet1" sheetId="4" r:id="rId3"/>
  </sheets>
  <definedNames>
    <definedName name="_xlnm.Print_Area" localSheetId="0">'Bid Form'!$A$1:$L$88</definedName>
    <definedName name="_xlnm.Print_Area" localSheetId="1">'Last Page'!$A$1:$L$29</definedName>
    <definedName name="_xlnm.Print_Titles" localSheetId="0">'Bid Form'!$26:$28</definedName>
  </definedNames>
  <calcPr calcId="171027"/>
</workbook>
</file>

<file path=xl/calcChain.xml><?xml version="1.0" encoding="utf-8"?>
<calcChain xmlns="http://schemas.openxmlformats.org/spreadsheetml/2006/main">
  <c r="E9" i="4" l="1"/>
  <c r="E10" i="4"/>
  <c r="E11" i="4" s="1"/>
  <c r="E8" i="4"/>
  <c r="E7" i="4"/>
  <c r="E6" i="4"/>
  <c r="E5" i="4"/>
  <c r="M6" i="3" l="1"/>
  <c r="H6" i="3" s="1"/>
  <c r="M387" i="1"/>
  <c r="L387" i="1"/>
  <c r="M382" i="1"/>
  <c r="L382" i="1" s="1"/>
  <c r="M377" i="1"/>
  <c r="L377" i="1" s="1"/>
  <c r="M372" i="1"/>
  <c r="L372" i="1" s="1"/>
  <c r="M367" i="1"/>
  <c r="L367" i="1"/>
  <c r="M362" i="1"/>
  <c r="L362" i="1" s="1"/>
  <c r="M357" i="1"/>
  <c r="L357" i="1" s="1"/>
  <c r="M352" i="1"/>
  <c r="L352" i="1" s="1"/>
  <c r="M347" i="1"/>
  <c r="L347" i="1" s="1"/>
  <c r="M342" i="1"/>
  <c r="L342" i="1" s="1"/>
  <c r="M337" i="1"/>
  <c r="L337" i="1"/>
  <c r="M332" i="1"/>
  <c r="L332" i="1" s="1"/>
  <c r="M327" i="1"/>
  <c r="L327" i="1" s="1"/>
  <c r="M322" i="1"/>
  <c r="L322" i="1" s="1"/>
  <c r="M317" i="1"/>
  <c r="L317" i="1" s="1"/>
  <c r="M312" i="1"/>
  <c r="L312" i="1" s="1"/>
  <c r="M307" i="1"/>
  <c r="L307" i="1"/>
  <c r="M302" i="1"/>
  <c r="L302" i="1" s="1"/>
  <c r="M297" i="1"/>
  <c r="L297" i="1" s="1"/>
  <c r="M292" i="1"/>
  <c r="L292" i="1" s="1"/>
  <c r="M287" i="1"/>
  <c r="L287" i="1"/>
  <c r="M282" i="1"/>
  <c r="L282" i="1" s="1"/>
  <c r="M277" i="1"/>
  <c r="L277" i="1" s="1"/>
  <c r="M272" i="1"/>
  <c r="L272" i="1" s="1"/>
  <c r="M267" i="1"/>
  <c r="L267" i="1" s="1"/>
  <c r="M262" i="1"/>
  <c r="L262" i="1" s="1"/>
  <c r="M257" i="1"/>
  <c r="L257" i="1"/>
  <c r="M252" i="1"/>
  <c r="L252" i="1" s="1"/>
  <c r="M247" i="1"/>
  <c r="L247" i="1" s="1"/>
  <c r="M242" i="1"/>
  <c r="L242" i="1" s="1"/>
  <c r="M237" i="1"/>
  <c r="M232" i="1"/>
  <c r="L232" i="1"/>
  <c r="M227" i="1"/>
  <c r="L227" i="1" s="1"/>
  <c r="M222" i="1"/>
  <c r="L222" i="1" s="1"/>
  <c r="M217" i="1"/>
  <c r="L217" i="1" s="1"/>
  <c r="M212" i="1"/>
  <c r="L212" i="1" s="1"/>
  <c r="M207" i="1"/>
  <c r="L207" i="1" s="1"/>
  <c r="M202" i="1"/>
  <c r="L202" i="1"/>
  <c r="M197" i="1"/>
  <c r="L197" i="1" s="1"/>
  <c r="M192" i="1"/>
  <c r="L192" i="1" s="1"/>
  <c r="M187" i="1"/>
  <c r="L187" i="1" s="1"/>
  <c r="M182" i="1"/>
  <c r="L182" i="1"/>
  <c r="M177" i="1"/>
  <c r="L177" i="1" s="1"/>
  <c r="M172" i="1"/>
  <c r="L172" i="1" s="1"/>
  <c r="M167" i="1"/>
  <c r="L167" i="1" s="1"/>
  <c r="L237" i="1"/>
  <c r="M42" i="1"/>
  <c r="L42" i="1" s="1"/>
  <c r="M47" i="1"/>
  <c r="L47" i="1" s="1"/>
  <c r="M52" i="1"/>
  <c r="L52" i="1" s="1"/>
  <c r="M57" i="1"/>
  <c r="L57" i="1" s="1"/>
  <c r="M62" i="1"/>
  <c r="L62" i="1" s="1"/>
  <c r="M67" i="1"/>
  <c r="L67" i="1" s="1"/>
  <c r="M72" i="1"/>
  <c r="L72" i="1" s="1"/>
  <c r="M77" i="1"/>
  <c r="L77" i="1" s="1"/>
  <c r="M82" i="1"/>
  <c r="L82" i="1" s="1"/>
  <c r="M87" i="1"/>
  <c r="L87" i="1" s="1"/>
  <c r="M92" i="1"/>
  <c r="L92" i="1" s="1"/>
  <c r="M97" i="1"/>
  <c r="L97" i="1"/>
  <c r="M102" i="1"/>
  <c r="L102" i="1" s="1"/>
  <c r="M107" i="1"/>
  <c r="L107" i="1" s="1"/>
  <c r="M112" i="1"/>
  <c r="L112" i="1" s="1"/>
  <c r="M117" i="1"/>
  <c r="L117" i="1" s="1"/>
  <c r="M122" i="1"/>
  <c r="L122" i="1" s="1"/>
  <c r="M127" i="1"/>
  <c r="L127" i="1"/>
  <c r="M132" i="1"/>
  <c r="L132" i="1" s="1"/>
  <c r="M137" i="1"/>
  <c r="L137" i="1" s="1"/>
  <c r="M142" i="1"/>
  <c r="L142" i="1" s="1"/>
  <c r="M147" i="1"/>
  <c r="L147" i="1"/>
  <c r="M152" i="1"/>
  <c r="L152" i="1" s="1"/>
  <c r="M157" i="1"/>
  <c r="L157" i="1" s="1"/>
  <c r="M162" i="1"/>
  <c r="L162" i="1" s="1"/>
  <c r="M37" i="1"/>
  <c r="L37" i="1" s="1"/>
  <c r="M32" i="1"/>
  <c r="L32" i="1" s="1"/>
  <c r="H394" i="1"/>
  <c r="J390" i="1" l="1"/>
  <c r="M2" i="3"/>
  <c r="J2" i="3" s="1"/>
</calcChain>
</file>

<file path=xl/sharedStrings.xml><?xml version="1.0" encoding="utf-8"?>
<sst xmlns="http://schemas.openxmlformats.org/spreadsheetml/2006/main" count="462" uniqueCount="80">
  <si>
    <t>Bid Item</t>
  </si>
  <si>
    <t>Approx. Quantity</t>
  </si>
  <si>
    <t>Unit</t>
  </si>
  <si>
    <t>Unit Price</t>
  </si>
  <si>
    <t>Amount</t>
  </si>
  <si>
    <t>Item Description
and Written Unit Price</t>
  </si>
  <si>
    <t>complete in place per</t>
  </si>
  <si>
    <t>for</t>
  </si>
  <si>
    <t>dollars</t>
  </si>
  <si>
    <t>and</t>
  </si>
  <si>
    <t>cents.</t>
  </si>
  <si>
    <t>Materials:</t>
  </si>
  <si>
    <t>All Other Charges:</t>
  </si>
  <si>
    <t>* Total:</t>
  </si>
  <si>
    <t xml:space="preserve">complete in place per </t>
  </si>
  <si>
    <t xml:space="preserve">BASE BID </t>
  </si>
  <si>
    <t>BID FORM</t>
  </si>
  <si>
    <t>PROJECT NAME:</t>
  </si>
  <si>
    <t>PROJECT LOCATION:</t>
  </si>
  <si>
    <t>OWNER:</t>
  </si>
  <si>
    <t>DATE:</t>
  </si>
  <si>
    <t>Gentlemen:</t>
  </si>
  <si>
    <t>and binds himself on acceptance of this bid to execute the Agreement and bond for completing said Work within the time stated, for the following prices, to wit:</t>
  </si>
  <si>
    <t>Round Rock, Texas</t>
  </si>
  <si>
    <t>City of Round Rock, Texas</t>
  </si>
  <si>
    <t>If this bid is accepted, the undersigned agrees to execute the Agreement and provide necessary bonds and insurance certification as per the Instructions to Bidders.
The undersigned certifies that the bid prices contained in the bid have been carefully checked and are submitted as correct and final.  The Owner reserves the right to reject any or all bids and may waive any informalities or technicalities.</t>
  </si>
  <si>
    <t>Respectfully Submitted,</t>
  </si>
  <si>
    <t>Signature</t>
  </si>
  <si>
    <t>Print Name</t>
  </si>
  <si>
    <t>Address</t>
  </si>
  <si>
    <t>Title</t>
  </si>
  <si>
    <t>Telephone</t>
  </si>
  <si>
    <t>Name of Firm</t>
  </si>
  <si>
    <t>Date</t>
  </si>
  <si>
    <t xml:space="preserve">Secretary, if Bidder is a </t>
  </si>
  <si>
    <t>Corporation</t>
  </si>
  <si>
    <r>
      <rPr>
        <b/>
        <sz val="13"/>
        <color indexed="8"/>
        <rFont val="Times New Roman"/>
        <family val="1"/>
      </rPr>
      <t>* Note:</t>
    </r>
    <r>
      <rPr>
        <sz val="13"/>
        <color indexed="8"/>
        <rFont val="Times New Roman"/>
        <family val="1"/>
      </rPr>
      <t xml:space="preserve"> This total must be the same amount as shown above for </t>
    </r>
    <r>
      <rPr>
        <b/>
        <sz val="13"/>
        <color indexed="8"/>
        <rFont val="Times New Roman"/>
        <family val="1"/>
      </rPr>
      <t>"Total Base Bid"</t>
    </r>
  </si>
  <si>
    <t>Bidder acknowledges receipt of the following Addenda by listing Addendum "number" and "date".</t>
  </si>
  <si>
    <t>TOTAL BASE BID (Items 1 thru</t>
  </si>
  <si>
    <t>)</t>
  </si>
  <si>
    <t>* Note: This total must be the same amount as shown above for "Total Base Bid"</t>
  </si>
  <si>
    <t>addenda have been issued and for following any instructions in any addenda issued.</t>
  </si>
  <si>
    <t xml:space="preserve">by the close of business on </t>
  </si>
  <si>
    <t>. Prior to submitting a bid, the bidder is responsible for determining if any</t>
  </si>
  <si>
    <t xml:space="preserve">       Pursuant to the foregoing Notice to Bidders and Instructions to Bidders, the undersigned bidder hereby proposes to do all the Work, to furnish all necessary superintendence, labor, machinery, equipment, tools, materials, insurance and miscellaneous items, to complete all the Work on which he bids as provided by the attached Bid Documents, and as shown on the plans for the construction of</t>
  </si>
  <si>
    <t xml:space="preserve">City's website at </t>
  </si>
  <si>
    <t xml:space="preserve">      Any addenda issued will be posted with the Project Manual and/or Contract Documents on the</t>
  </si>
  <si>
    <t>Texas Avenue Waterline Relocation</t>
  </si>
  <si>
    <t>LS</t>
  </si>
  <si>
    <t>LF</t>
  </si>
  <si>
    <t>SILT FENCE</t>
  </si>
  <si>
    <t>LINEAR FOOT</t>
  </si>
  <si>
    <t>TRENCH SAFETY SYSTEM</t>
  </si>
  <si>
    <t>LUMP SUM</t>
  </si>
  <si>
    <t>EA</t>
  </si>
  <si>
    <t>STABILIZED CONSTRUCTION ENTRANCE</t>
  </si>
  <si>
    <t>EACH</t>
  </si>
  <si>
    <t>PVC C900 PIPE, 8-IN DIAMETER WATER SERVICE (ALL DEPTHS), INCLUDING EXCAVATION AND BACKFILL</t>
  </si>
  <si>
    <t>PVC C900 PIPE, 12-IN DIAMETER WATER SERVICE (ALL DEPTHS), INCLUDING EXCAVATION AND BACKFILL</t>
  </si>
  <si>
    <t>18-IN DIAMETER STEEL ENCASEMENT PIPE</t>
  </si>
  <si>
    <t>RESILIENT WEDGE GATE VALVE, 8-IN DIAMETER</t>
  </si>
  <si>
    <t>RESILIENT WEDGE GATE VALVE, 12-IN DIAMETER</t>
  </si>
  <si>
    <t>TON</t>
  </si>
  <si>
    <t>DUCTILE IRON FITTINGS (ALL SIZES)</t>
  </si>
  <si>
    <t>Fittings Weight</t>
  </si>
  <si>
    <t>12" 45 bends</t>
  </si>
  <si>
    <t>12"x12" Tee</t>
  </si>
  <si>
    <t>12"x8" Tee</t>
  </si>
  <si>
    <t>12"x8" Reducer</t>
  </si>
  <si>
    <t>8" Plug</t>
  </si>
  <si>
    <t>Qty</t>
  </si>
  <si>
    <t>Weight</t>
  </si>
  <si>
    <t>Total</t>
  </si>
  <si>
    <t>12" Plug</t>
  </si>
  <si>
    <t>SY</t>
  </si>
  <si>
    <t>SQUARE YARDS</t>
  </si>
  <si>
    <t>SEEDING FOR REVEGETATION</t>
  </si>
  <si>
    <t>www.roundrocktexas.gov/utilitiescip</t>
  </si>
  <si>
    <t>PROVIDE A 2-IN FLUSHING ASSEMBLY ON THE PLUG OF THE 8-IN STUBOUT</t>
  </si>
  <si>
    <t>MOBILIZATION (NOT TO EXCEED 5% OF THE BID)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</si>
</sst>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quot;$&quot;#,##0.00"/>
  </numFmts>
  <fonts count="21" x14ac:knownFonts="1">
    <font>
      <sz val="11"/>
      <color theme="1"/>
      <name val="Calibri"/>
      <family val="2"/>
      <scheme val="minor"/>
    </font>
    <font>
      <sz val="13"/>
      <color indexed="8"/>
      <name val="Times New Roman"/>
      <family val="1"/>
    </font>
    <font>
      <b/>
      <sz val="13"/>
      <color indexed="8"/>
      <name val="Times New Roman"/>
      <family val="1"/>
    </font>
    <font>
      <sz val="13"/>
      <name val="Times New Roman"/>
      <family val="1"/>
    </font>
    <font>
      <sz val="11"/>
      <color theme="1"/>
      <name val="Calibri"/>
      <family val="2"/>
      <scheme val="minor"/>
    </font>
    <font>
      <sz val="13"/>
      <color theme="1"/>
      <name val="Times New Roman"/>
      <family val="1"/>
    </font>
    <font>
      <b/>
      <sz val="13"/>
      <color theme="1"/>
      <name val="Times New Roman"/>
      <family val="1"/>
    </font>
    <font>
      <b/>
      <u/>
      <sz val="13"/>
      <color theme="1"/>
      <name val="Times New Roman"/>
      <family val="1"/>
    </font>
    <font>
      <u/>
      <sz val="13"/>
      <color theme="1"/>
      <name val="Times New Roman"/>
      <family val="1"/>
    </font>
    <font>
      <sz val="13"/>
      <color theme="1"/>
      <name val="Arial Narrow"/>
      <family val="2"/>
    </font>
    <font>
      <u/>
      <sz val="13"/>
      <color rgb="FFCDCDCD"/>
      <name val="Cambria"/>
      <family val="1"/>
    </font>
    <font>
      <sz val="13"/>
      <color rgb="FFCDCDCD"/>
      <name val="Cambria"/>
      <family val="1"/>
    </font>
    <font>
      <u/>
      <sz val="13"/>
      <color rgb="FF969696"/>
      <name val="Cambria"/>
      <family val="1"/>
    </font>
    <font>
      <sz val="13"/>
      <color rgb="FF969696"/>
      <name val="Cambria"/>
      <family val="1"/>
    </font>
    <font>
      <sz val="13"/>
      <color rgb="FF969696"/>
      <name val="Times New Roman"/>
      <family val="1"/>
    </font>
    <font>
      <b/>
      <sz val="13"/>
      <color rgb="FF969696"/>
      <name val="Cambria"/>
      <family val="1"/>
    </font>
    <font>
      <b/>
      <sz val="13"/>
      <color rgb="FF969696"/>
      <name val="Times New Roman"/>
      <family val="1"/>
    </font>
    <font>
      <sz val="11"/>
      <color rgb="FF969696"/>
      <name val="Calibri"/>
      <family val="2"/>
      <scheme val="minor"/>
    </font>
    <font>
      <u/>
      <sz val="12.5"/>
      <color theme="1"/>
      <name val="Times New Roman"/>
      <family val="1"/>
    </font>
    <font>
      <u/>
      <sz val="11"/>
      <color theme="10"/>
      <name val="Calibri"/>
      <family val="2"/>
      <scheme val="minor"/>
    </font>
    <font>
      <u/>
      <sz val="13"/>
      <color theme="1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0" fontId="19" fillId="0" borderId="0" applyNumberFormat="0" applyFill="0" applyBorder="0" applyAlignment="0" applyProtection="0"/>
  </cellStyleXfs>
  <cellXfs count="105">
    <xf numFmtId="0" fontId="0" fillId="0" borderId="0" xfId="0"/>
    <xf numFmtId="0" fontId="5" fillId="2" borderId="0" xfId="0" applyFont="1" applyFill="1"/>
    <xf numFmtId="0" fontId="5" fillId="2" borderId="0" xfId="0" applyFont="1" applyFill="1" applyBorder="1"/>
    <xf numFmtId="0" fontId="5" fillId="2" borderId="0" xfId="0" applyFont="1" applyFill="1" applyAlignment="1">
      <alignment horizontal="center"/>
    </xf>
    <xf numFmtId="0" fontId="5" fillId="2" borderId="0" xfId="0" applyFont="1" applyFill="1" applyBorder="1" applyAlignment="1">
      <alignment horizontal="center"/>
    </xf>
    <xf numFmtId="0" fontId="6" fillId="2" borderId="1" xfId="0" applyFont="1" applyFill="1" applyBorder="1" applyAlignment="1">
      <alignment horizontal="center" wrapText="1"/>
    </xf>
    <xf numFmtId="0" fontId="6" fillId="2" borderId="0" xfId="0" applyFont="1" applyFill="1" applyBorder="1" applyAlignment="1">
      <alignment horizontal="center" wrapText="1"/>
    </xf>
    <xf numFmtId="0" fontId="6" fillId="2" borderId="0" xfId="0" applyFont="1" applyFill="1" applyAlignment="1">
      <alignment horizontal="left" wrapText="1"/>
    </xf>
    <xf numFmtId="0" fontId="6" fillId="2" borderId="1" xfId="0" applyFont="1" applyFill="1" applyBorder="1" applyAlignment="1">
      <alignment wrapText="1"/>
    </xf>
    <xf numFmtId="0" fontId="6" fillId="2" borderId="0" xfId="0" applyFont="1" applyFill="1" applyBorder="1" applyAlignment="1">
      <alignment wrapText="1"/>
    </xf>
    <xf numFmtId="0" fontId="6" fillId="2" borderId="0" xfId="0" applyFont="1" applyFill="1" applyAlignment="1">
      <alignment horizontal="center" wrapText="1"/>
    </xf>
    <xf numFmtId="0" fontId="5" fillId="2" borderId="0" xfId="0" applyFont="1" applyFill="1" applyAlignment="1" applyProtection="1">
      <alignment vertical="distributed" wrapText="1"/>
    </xf>
    <xf numFmtId="0" fontId="5" fillId="2" borderId="0" xfId="0" applyFont="1" applyFill="1" applyProtection="1"/>
    <xf numFmtId="0" fontId="5" fillId="2" borderId="0" xfId="0" applyFont="1" applyFill="1" applyAlignment="1">
      <alignment horizontal="right"/>
    </xf>
    <xf numFmtId="0" fontId="5" fillId="2" borderId="0" xfId="0" applyFont="1" applyFill="1" applyAlignment="1">
      <alignment horizontal="left"/>
    </xf>
    <xf numFmtId="0" fontId="5" fillId="2" borderId="1" xfId="0" applyFont="1" applyFill="1" applyBorder="1" applyAlignment="1" applyProtection="1">
      <alignment wrapText="1"/>
      <protection locked="0"/>
    </xf>
    <xf numFmtId="0" fontId="5" fillId="2" borderId="2" xfId="0" applyFont="1" applyFill="1" applyBorder="1" applyAlignment="1" applyProtection="1">
      <protection locked="0"/>
    </xf>
    <xf numFmtId="0" fontId="5" fillId="2" borderId="0" xfId="0" applyFont="1" applyFill="1" applyBorder="1" applyAlignment="1" applyProtection="1"/>
    <xf numFmtId="44" fontId="5" fillId="2" borderId="0" xfId="1" applyFont="1" applyFill="1" applyBorder="1" applyProtection="1"/>
    <xf numFmtId="44" fontId="5" fillId="2" borderId="1" xfId="1" applyFont="1" applyFill="1" applyBorder="1" applyProtection="1">
      <protection locked="0"/>
    </xf>
    <xf numFmtId="44" fontId="5" fillId="2" borderId="0" xfId="1" applyFont="1" applyFill="1" applyBorder="1"/>
    <xf numFmtId="0" fontId="5" fillId="2" borderId="0" xfId="0" applyFont="1" applyFill="1" applyAlignment="1" applyProtection="1">
      <alignment wrapText="1"/>
    </xf>
    <xf numFmtId="0" fontId="6" fillId="2" borderId="1" xfId="0" applyFont="1" applyFill="1" applyBorder="1" applyAlignment="1" applyProtection="1">
      <alignment horizontal="center" wrapText="1"/>
      <protection locked="0"/>
    </xf>
    <xf numFmtId="0" fontId="7" fillId="2" borderId="0" xfId="0" applyFont="1" applyFill="1" applyAlignment="1"/>
    <xf numFmtId="0" fontId="7" fillId="2" borderId="0" xfId="0" applyFont="1" applyFill="1" applyAlignment="1">
      <alignment horizontal="center"/>
    </xf>
    <xf numFmtId="0" fontId="6" fillId="2" borderId="0" xfId="0" applyFont="1" applyFill="1"/>
    <xf numFmtId="44" fontId="5" fillId="2" borderId="0" xfId="1" applyFont="1" applyFill="1" applyBorder="1" applyAlignment="1" applyProtection="1">
      <alignment horizontal="center"/>
    </xf>
    <xf numFmtId="0" fontId="7" fillId="2" borderId="0" xfId="0" applyFont="1" applyFill="1" applyAlignment="1" applyProtection="1">
      <alignment horizontal="center"/>
    </xf>
    <xf numFmtId="0" fontId="5" fillId="2" borderId="0" xfId="0" applyFont="1" applyFill="1" applyBorder="1" applyAlignment="1" applyProtection="1">
      <alignment horizontal="center" vertical="top"/>
    </xf>
    <xf numFmtId="0" fontId="5" fillId="2" borderId="0" xfId="0" applyFont="1" applyFill="1" applyAlignment="1" applyProtection="1">
      <alignment horizontal="center" vertical="top"/>
    </xf>
    <xf numFmtId="0" fontId="8" fillId="2" borderId="0" xfId="0" applyFont="1" applyFill="1" applyBorder="1" applyAlignment="1" applyProtection="1">
      <alignment horizontal="center" vertical="top"/>
    </xf>
    <xf numFmtId="0" fontId="8" fillId="2" borderId="0" xfId="0" applyFont="1" applyFill="1" applyBorder="1" applyAlignment="1">
      <alignment horizontal="center"/>
    </xf>
    <xf numFmtId="0" fontId="9" fillId="2" borderId="0" xfId="0" applyFont="1" applyFill="1" applyAlignment="1" applyProtection="1">
      <alignment horizontal="left"/>
    </xf>
    <xf numFmtId="0" fontId="10" fillId="2" borderId="0" xfId="0" applyFont="1" applyFill="1" applyBorder="1" applyAlignment="1">
      <alignment horizontal="center"/>
    </xf>
    <xf numFmtId="0" fontId="11" fillId="2" borderId="0" xfId="0" applyFont="1" applyFill="1" applyAlignment="1">
      <alignment horizontal="center"/>
    </xf>
    <xf numFmtId="0" fontId="11" fillId="2" borderId="0" xfId="0" applyFont="1" applyFill="1"/>
    <xf numFmtId="0" fontId="11" fillId="2" borderId="0" xfId="0" applyFont="1" applyFill="1" applyProtection="1"/>
    <xf numFmtId="0" fontId="11" fillId="2" borderId="0" xfId="0" applyFont="1" applyFill="1" applyBorder="1"/>
    <xf numFmtId="0" fontId="5" fillId="2" borderId="1" xfId="0" applyFont="1" applyFill="1" applyBorder="1" applyAlignment="1" applyProtection="1">
      <alignment horizontal="center"/>
    </xf>
    <xf numFmtId="0" fontId="5" fillId="2" borderId="0" xfId="0" applyFont="1" applyFill="1" applyAlignment="1">
      <alignment horizontal="distributed" wrapText="1"/>
    </xf>
    <xf numFmtId="0" fontId="5" fillId="2" borderId="0" xfId="0" applyFont="1" applyFill="1" applyAlignment="1"/>
    <xf numFmtId="0" fontId="12" fillId="2" borderId="0" xfId="0" applyFont="1" applyFill="1" applyBorder="1" applyAlignment="1">
      <alignment horizontal="center"/>
    </xf>
    <xf numFmtId="0" fontId="13" fillId="2" borderId="0" xfId="0" applyFont="1" applyFill="1" applyBorder="1" applyAlignment="1">
      <alignment horizontal="center"/>
    </xf>
    <xf numFmtId="0" fontId="13" fillId="2" borderId="0" xfId="0" applyFont="1" applyFill="1" applyBorder="1"/>
    <xf numFmtId="0" fontId="13" fillId="2" borderId="0" xfId="0" applyFont="1" applyFill="1" applyBorder="1" applyAlignment="1" applyProtection="1">
      <alignment horizontal="center"/>
    </xf>
    <xf numFmtId="0" fontId="13" fillId="2" borderId="0" xfId="0" applyFont="1" applyFill="1" applyBorder="1" applyAlignment="1" applyProtection="1">
      <alignment horizontal="left"/>
    </xf>
    <xf numFmtId="0" fontId="14" fillId="2" borderId="0" xfId="0" applyFont="1" applyFill="1"/>
    <xf numFmtId="0" fontId="13" fillId="2" borderId="0" xfId="0" applyFont="1" applyFill="1" applyBorder="1" applyProtection="1"/>
    <xf numFmtId="0" fontId="15" fillId="2" borderId="0" xfId="0" applyFont="1" applyFill="1" applyBorder="1"/>
    <xf numFmtId="44" fontId="13" fillId="2" borderId="0" xfId="1" applyFont="1" applyFill="1" applyBorder="1" applyAlignment="1" applyProtection="1">
      <alignment horizontal="center"/>
    </xf>
    <xf numFmtId="0" fontId="14" fillId="2" borderId="0" xfId="0" applyFont="1" applyFill="1" applyAlignment="1"/>
    <xf numFmtId="0" fontId="16" fillId="2" borderId="0" xfId="0" applyFont="1" applyFill="1" applyAlignment="1">
      <alignment horizontal="left" wrapText="1"/>
    </xf>
    <xf numFmtId="44" fontId="14" fillId="2" borderId="0" xfId="0" applyNumberFormat="1" applyFont="1" applyFill="1"/>
    <xf numFmtId="0" fontId="5" fillId="2" borderId="0" xfId="0" applyFont="1" applyFill="1" applyAlignment="1" applyProtection="1">
      <alignment horizontal="left" vertical="top" wrapText="1"/>
    </xf>
    <xf numFmtId="0" fontId="14" fillId="2" borderId="0" xfId="0" applyFont="1" applyFill="1" applyProtection="1"/>
    <xf numFmtId="44" fontId="3" fillId="0" borderId="1" xfId="0" applyNumberFormat="1" applyFont="1" applyFill="1" applyBorder="1" applyProtection="1"/>
    <xf numFmtId="0" fontId="5" fillId="2" borderId="0" xfId="0" applyFont="1" applyFill="1" applyAlignment="1" applyProtection="1">
      <alignment vertical="top" wrapText="1"/>
    </xf>
    <xf numFmtId="0" fontId="8" fillId="2" borderId="0" xfId="0" applyFont="1" applyFill="1" applyBorder="1" applyAlignment="1" applyProtection="1">
      <alignment horizontal="center"/>
    </xf>
    <xf numFmtId="0" fontId="5" fillId="2" borderId="0" xfId="0" applyFont="1" applyFill="1" applyAlignment="1" applyProtection="1">
      <alignment horizontal="right"/>
    </xf>
    <xf numFmtId="0" fontId="0" fillId="2" borderId="0" xfId="0" applyFill="1" applyProtection="1"/>
    <xf numFmtId="0" fontId="17" fillId="0" borderId="0" xfId="0" applyFont="1" applyProtection="1"/>
    <xf numFmtId="0" fontId="0" fillId="0" borderId="0" xfId="0" applyProtection="1"/>
    <xf numFmtId="0" fontId="5" fillId="2" borderId="0" xfId="0" applyFont="1" applyFill="1" applyAlignment="1" applyProtection="1">
      <alignment horizontal="center"/>
    </xf>
    <xf numFmtId="0" fontId="6" fillId="2" borderId="0" xfId="0" applyFont="1" applyFill="1" applyBorder="1" applyAlignment="1" applyProtection="1">
      <alignment horizontal="center" wrapText="1"/>
    </xf>
    <xf numFmtId="0" fontId="6" fillId="2" borderId="0" xfId="0" applyFont="1" applyFill="1" applyAlignment="1" applyProtection="1">
      <alignment horizontal="left" wrapText="1"/>
    </xf>
    <xf numFmtId="0" fontId="6" fillId="2" borderId="0" xfId="0" applyFont="1" applyFill="1" applyBorder="1" applyAlignment="1" applyProtection="1">
      <alignment wrapText="1"/>
    </xf>
    <xf numFmtId="0" fontId="6" fillId="2" borderId="0" xfId="0" applyFont="1" applyFill="1" applyAlignment="1" applyProtection="1">
      <alignment horizontal="center" wrapText="1"/>
    </xf>
    <xf numFmtId="0" fontId="16" fillId="2" borderId="0" xfId="0" applyFont="1" applyFill="1" applyAlignment="1" applyProtection="1">
      <alignment horizontal="left" wrapText="1"/>
    </xf>
    <xf numFmtId="44" fontId="5" fillId="2" borderId="0" xfId="0" applyNumberFormat="1" applyFont="1" applyFill="1" applyProtection="1"/>
    <xf numFmtId="0" fontId="5" fillId="2" borderId="0" xfId="0" applyFont="1" applyFill="1" applyBorder="1" applyAlignment="1"/>
    <xf numFmtId="0" fontId="5" fillId="2" borderId="0" xfId="0" applyFont="1" applyFill="1" applyAlignment="1">
      <alignment horizontal="left"/>
    </xf>
    <xf numFmtId="0" fontId="5" fillId="2" borderId="1" xfId="0" applyFont="1" applyFill="1" applyBorder="1" applyAlignment="1" applyProtection="1">
      <protection locked="0"/>
    </xf>
    <xf numFmtId="165" fontId="13" fillId="2" borderId="0" xfId="1" applyNumberFormat="1" applyFont="1" applyFill="1" applyBorder="1" applyAlignment="1">
      <alignment horizontal="center"/>
    </xf>
    <xf numFmtId="0" fontId="18" fillId="2" borderId="0" xfId="0" applyFont="1" applyFill="1" applyBorder="1" applyAlignment="1" applyProtection="1">
      <alignment horizontal="left"/>
    </xf>
    <xf numFmtId="0" fontId="5" fillId="2" borderId="2"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8" fillId="2" borderId="0" xfId="0" applyFont="1" applyFill="1" applyAlignment="1">
      <alignment horizontal="center"/>
    </xf>
    <xf numFmtId="0" fontId="5" fillId="2" borderId="0" xfId="0" applyFont="1" applyFill="1" applyAlignment="1" applyProtection="1">
      <alignment horizontal="left"/>
    </xf>
    <xf numFmtId="164" fontId="5" fillId="2" borderId="0" xfId="0" applyNumberFormat="1" applyFont="1" applyFill="1" applyAlignment="1" applyProtection="1">
      <alignment horizontal="left"/>
    </xf>
    <xf numFmtId="0" fontId="5" fillId="2" borderId="0" xfId="0" applyFont="1" applyFill="1" applyAlignment="1" applyProtection="1">
      <alignment horizontal="left"/>
      <protection locked="0"/>
    </xf>
    <xf numFmtId="0" fontId="5" fillId="2" borderId="0" xfId="0" applyFont="1" applyFill="1" applyAlignment="1">
      <alignment horizontal="justify" wrapText="1"/>
    </xf>
    <xf numFmtId="0" fontId="5" fillId="2" borderId="0" xfId="0" applyFont="1" applyFill="1" applyAlignment="1">
      <alignment horizontal="justify" vertical="center" wrapText="1"/>
    </xf>
    <xf numFmtId="0" fontId="5" fillId="2" borderId="1" xfId="0" applyFont="1" applyFill="1" applyBorder="1" applyAlignment="1" applyProtection="1">
      <alignment horizontal="left" wrapText="1"/>
    </xf>
    <xf numFmtId="164" fontId="5" fillId="2" borderId="1" xfId="0" applyNumberFormat="1" applyFont="1" applyFill="1" applyBorder="1" applyAlignment="1" applyProtection="1">
      <alignment horizontal="center"/>
    </xf>
    <xf numFmtId="0" fontId="5" fillId="2" borderId="0" xfId="0" applyFont="1" applyFill="1" applyBorder="1" applyAlignment="1">
      <alignment horizontal="distributed"/>
    </xf>
    <xf numFmtId="0" fontId="5" fillId="2" borderId="0" xfId="0" applyFont="1" applyFill="1" applyAlignment="1">
      <alignment horizontal="left"/>
    </xf>
    <xf numFmtId="0" fontId="5" fillId="2" borderId="0" xfId="0" applyFont="1" applyFill="1" applyAlignment="1">
      <alignment horizontal="distributed" wrapText="1"/>
    </xf>
    <xf numFmtId="164" fontId="5" fillId="2" borderId="0" xfId="0" applyNumberFormat="1" applyFont="1" applyFill="1" applyBorder="1" applyAlignment="1" applyProtection="1">
      <alignment horizontal="right"/>
    </xf>
    <xf numFmtId="0" fontId="5" fillId="2" borderId="0" xfId="0" applyFont="1" applyFill="1" applyAlignment="1">
      <alignment horizontal="distributed"/>
    </xf>
    <xf numFmtId="0" fontId="20" fillId="0" borderId="1" xfId="2" applyFont="1" applyBorder="1" applyAlignment="1">
      <alignment horizontal="center"/>
    </xf>
    <xf numFmtId="0" fontId="5" fillId="0" borderId="1" xfId="0" applyFont="1" applyBorder="1" applyAlignment="1">
      <alignment horizontal="center"/>
    </xf>
    <xf numFmtId="164" fontId="5" fillId="2" borderId="0" xfId="0" applyNumberFormat="1" applyFont="1" applyFill="1" applyAlignment="1">
      <alignment horizontal="left"/>
    </xf>
    <xf numFmtId="44" fontId="13" fillId="2" borderId="0" xfId="1" applyFont="1" applyFill="1" applyBorder="1" applyAlignment="1" applyProtection="1">
      <alignment horizontal="center"/>
      <protection locked="0"/>
    </xf>
    <xf numFmtId="0" fontId="13" fillId="2" borderId="0" xfId="0" applyFont="1" applyFill="1" applyBorder="1" applyAlignment="1" applyProtection="1">
      <alignment horizontal="left"/>
      <protection locked="0"/>
    </xf>
    <xf numFmtId="0" fontId="13" fillId="2" borderId="0" xfId="0" applyFont="1" applyFill="1" applyBorder="1" applyAlignment="1">
      <alignment horizontal="left" wrapText="1"/>
    </xf>
    <xf numFmtId="0" fontId="13" fillId="2" borderId="0" xfId="0" applyFont="1" applyFill="1" applyBorder="1" applyAlignment="1">
      <alignment horizontal="left"/>
    </xf>
    <xf numFmtId="164" fontId="11" fillId="2" borderId="0" xfId="0" applyNumberFormat="1" applyFont="1" applyFill="1" applyBorder="1" applyAlignment="1">
      <alignment horizontal="left"/>
    </xf>
    <xf numFmtId="0" fontId="11" fillId="2" borderId="0" xfId="0" applyFont="1" applyFill="1" applyBorder="1" applyAlignment="1">
      <alignment horizontal="left"/>
    </xf>
    <xf numFmtId="44" fontId="5" fillId="2" borderId="1" xfId="1" applyFont="1" applyFill="1" applyBorder="1" applyAlignment="1" applyProtection="1">
      <alignment horizontal="center"/>
      <protection locked="0"/>
    </xf>
    <xf numFmtId="44" fontId="3" fillId="2" borderId="1" xfId="1" applyNumberFormat="1" applyFont="1" applyFill="1" applyBorder="1" applyAlignment="1">
      <alignment horizontal="center"/>
    </xf>
    <xf numFmtId="0" fontId="5" fillId="2" borderId="1" xfId="0" applyFont="1" applyFill="1" applyBorder="1" applyAlignment="1" applyProtection="1">
      <alignment horizontal="left"/>
      <protection locked="0"/>
    </xf>
    <xf numFmtId="164" fontId="5" fillId="2" borderId="1" xfId="0" applyNumberFormat="1" applyFont="1" applyFill="1" applyBorder="1" applyAlignment="1">
      <alignment horizontal="left"/>
    </xf>
    <xf numFmtId="0" fontId="5" fillId="2" borderId="1" xfId="0" applyFont="1" applyFill="1" applyBorder="1" applyAlignment="1">
      <alignment horizontal="left"/>
    </xf>
    <xf numFmtId="44" fontId="5" fillId="2" borderId="2" xfId="1" applyFont="1" applyFill="1" applyBorder="1" applyAlignment="1" applyProtection="1">
      <alignment horizontal="center"/>
      <protection locked="0"/>
    </xf>
    <xf numFmtId="44" fontId="5" fillId="2" borderId="2" xfId="1" applyFont="1" applyFill="1" applyBorder="1" applyAlignment="1" applyProtection="1">
      <alignment horizontal="center"/>
    </xf>
  </cellXfs>
  <cellStyles count="3">
    <cellStyle name="Currency" xfId="1" builtinId="4"/>
    <cellStyle name="Hyperlink" xfId="2" builtinId="8"/>
    <cellStyle name="Normal" xfId="0" builtinId="0"/>
  </cellStyles>
  <dxfs count="5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2499465926084170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74084</xdr:colOff>
      <xdr:row>85</xdr:row>
      <xdr:rowOff>190500</xdr:rowOff>
    </xdr:from>
    <xdr:to>
      <xdr:col>4</xdr:col>
      <xdr:colOff>254000</xdr:colOff>
      <xdr:row>86</xdr:row>
      <xdr:rowOff>275166</xdr:rowOff>
    </xdr:to>
    <xdr:sp macro="[0]!Add_Page_4" textlink="">
      <xdr:nvSpPr>
        <xdr:cNvPr id="10" name="Rectangle 9">
          <a:extLst>
            <a:ext uri="{FF2B5EF4-FFF2-40B4-BE49-F238E27FC236}">
              <a16:creationId xmlns:a16="http://schemas.microsoft.com/office/drawing/2014/main" xmlns="" id="{00000000-0008-0000-0000-00000A000000}"/>
            </a:ext>
          </a:extLst>
        </xdr:cNvPr>
        <xdr:cNvSpPr/>
      </xdr:nvSpPr>
      <xdr:spPr>
        <a:xfrm>
          <a:off x="74084" y="18457333"/>
          <a:ext cx="1344083" cy="296333"/>
        </a:xfrm>
        <a:prstGeom prst="rect">
          <a:avLst/>
        </a:prstGeom>
        <a:solidFill>
          <a:schemeClr val="accent1"/>
        </a:solidFill>
        <a:ln w="25400" cap="flat" cmpd="sng" algn="ctr">
          <a:solidFill>
            <a:schemeClr val="tx2"/>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4th Page</a:t>
          </a:r>
        </a:p>
      </xdr:txBody>
    </xdr:sp>
    <xdr:clientData fPrintsWithSheet="0"/>
  </xdr:twoCellAnchor>
  <xdr:twoCellAnchor>
    <xdr:from>
      <xdr:col>0</xdr:col>
      <xdr:colOff>74083</xdr:colOff>
      <xdr:row>110</xdr:row>
      <xdr:rowOff>105834</xdr:rowOff>
    </xdr:from>
    <xdr:to>
      <xdr:col>4</xdr:col>
      <xdr:colOff>201083</xdr:colOff>
      <xdr:row>111</xdr:row>
      <xdr:rowOff>254001</xdr:rowOff>
    </xdr:to>
    <xdr:sp macro="[0]!Add_Page_5" textlink="">
      <xdr:nvSpPr>
        <xdr:cNvPr id="11" name="Rectangle 10">
          <a:extLst>
            <a:ext uri="{FF2B5EF4-FFF2-40B4-BE49-F238E27FC236}">
              <a16:creationId xmlns:a16="http://schemas.microsoft.com/office/drawing/2014/main" xmlns="" id="{00000000-0008-0000-0000-00000B000000}"/>
            </a:ext>
          </a:extLst>
        </xdr:cNvPr>
        <xdr:cNvSpPr/>
      </xdr:nvSpPr>
      <xdr:spPr>
        <a:xfrm>
          <a:off x="74083" y="23061084"/>
          <a:ext cx="1291167" cy="3598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5th Page</a:t>
          </a:r>
        </a:p>
      </xdr:txBody>
    </xdr:sp>
    <xdr:clientData fPrintsWithSheet="0"/>
  </xdr:twoCellAnchor>
  <xdr:twoCellAnchor>
    <xdr:from>
      <xdr:col>0</xdr:col>
      <xdr:colOff>84664</xdr:colOff>
      <xdr:row>135</xdr:row>
      <xdr:rowOff>137583</xdr:rowOff>
    </xdr:from>
    <xdr:to>
      <xdr:col>4</xdr:col>
      <xdr:colOff>211664</xdr:colOff>
      <xdr:row>137</xdr:row>
      <xdr:rowOff>0</xdr:rowOff>
    </xdr:to>
    <xdr:sp macro="[0]!Add_Page_6" textlink="">
      <xdr:nvSpPr>
        <xdr:cNvPr id="12" name="Rectangle 11">
          <a:extLst>
            <a:ext uri="{FF2B5EF4-FFF2-40B4-BE49-F238E27FC236}">
              <a16:creationId xmlns:a16="http://schemas.microsoft.com/office/drawing/2014/main" xmlns="" id="{00000000-0008-0000-0000-00000C000000}"/>
            </a:ext>
          </a:extLst>
        </xdr:cNvPr>
        <xdr:cNvSpPr/>
      </xdr:nvSpPr>
      <xdr:spPr>
        <a:xfrm>
          <a:off x="84664" y="28426833"/>
          <a:ext cx="1291167" cy="3598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6th</a:t>
          </a:r>
          <a:r>
            <a:rPr lang="en-US" sz="1200" b="1" baseline="0"/>
            <a:t> </a:t>
          </a:r>
          <a:r>
            <a:rPr lang="en-US" sz="1200" b="1"/>
            <a:t>Page</a:t>
          </a:r>
        </a:p>
      </xdr:txBody>
    </xdr:sp>
    <xdr:clientData fPrintsWithSheet="0"/>
  </xdr:twoCellAnchor>
  <xdr:twoCellAnchor>
    <xdr:from>
      <xdr:col>0</xdr:col>
      <xdr:colOff>95263</xdr:colOff>
      <xdr:row>160</xdr:row>
      <xdr:rowOff>222250</xdr:rowOff>
    </xdr:from>
    <xdr:to>
      <xdr:col>4</xdr:col>
      <xdr:colOff>222263</xdr:colOff>
      <xdr:row>162</xdr:row>
      <xdr:rowOff>1</xdr:rowOff>
    </xdr:to>
    <xdr:sp macro="[0]!Add_Page_7" textlink="">
      <xdr:nvSpPr>
        <xdr:cNvPr id="13" name="Rectangle 12">
          <a:extLst>
            <a:ext uri="{FF2B5EF4-FFF2-40B4-BE49-F238E27FC236}">
              <a16:creationId xmlns:a16="http://schemas.microsoft.com/office/drawing/2014/main" xmlns="" id="{00000000-0008-0000-0000-00000D000000}"/>
            </a:ext>
          </a:extLst>
        </xdr:cNvPr>
        <xdr:cNvSpPr/>
      </xdr:nvSpPr>
      <xdr:spPr>
        <a:xfrm>
          <a:off x="95263" y="36036250"/>
          <a:ext cx="1291167" cy="349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a:t>
          </a:r>
          <a:r>
            <a:rPr lang="en-US" sz="1200" b="1" baseline="0"/>
            <a:t> 7th </a:t>
          </a:r>
          <a:r>
            <a:rPr lang="en-US" sz="1200" b="1"/>
            <a:t>Page</a:t>
          </a:r>
        </a:p>
      </xdr:txBody>
    </xdr:sp>
    <xdr:clientData fPrintsWithSheet="0"/>
  </xdr:twoCellAnchor>
  <xdr:twoCellAnchor>
    <xdr:from>
      <xdr:col>0</xdr:col>
      <xdr:colOff>105833</xdr:colOff>
      <xdr:row>185</xdr:row>
      <xdr:rowOff>201084</xdr:rowOff>
    </xdr:from>
    <xdr:to>
      <xdr:col>4</xdr:col>
      <xdr:colOff>232833</xdr:colOff>
      <xdr:row>186</xdr:row>
      <xdr:rowOff>275168</xdr:rowOff>
    </xdr:to>
    <xdr:sp macro="[0]!Add_Page_8" textlink="">
      <xdr:nvSpPr>
        <xdr:cNvPr id="14" name="Rectangle 13">
          <a:extLst>
            <a:ext uri="{FF2B5EF4-FFF2-40B4-BE49-F238E27FC236}">
              <a16:creationId xmlns:a16="http://schemas.microsoft.com/office/drawing/2014/main" xmlns="" id="{00000000-0008-0000-0000-00000E000000}"/>
            </a:ext>
          </a:extLst>
        </xdr:cNvPr>
        <xdr:cNvSpPr/>
      </xdr:nvSpPr>
      <xdr:spPr>
        <a:xfrm>
          <a:off x="105833" y="41867667"/>
          <a:ext cx="1291167" cy="3598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8th Page</a:t>
          </a:r>
        </a:p>
      </xdr:txBody>
    </xdr:sp>
    <xdr:clientData fPrintsWithSheet="0"/>
  </xdr:twoCellAnchor>
  <xdr:twoCellAnchor>
    <xdr:from>
      <xdr:col>0</xdr:col>
      <xdr:colOff>99483</xdr:colOff>
      <xdr:row>210</xdr:row>
      <xdr:rowOff>245534</xdr:rowOff>
    </xdr:from>
    <xdr:to>
      <xdr:col>4</xdr:col>
      <xdr:colOff>219075</xdr:colOff>
      <xdr:row>212</xdr:row>
      <xdr:rowOff>35984</xdr:rowOff>
    </xdr:to>
    <xdr:sp macro="[0]!Add_Page_9" textlink="">
      <xdr:nvSpPr>
        <xdr:cNvPr id="9" name="Rectangle 8">
          <a:extLst>
            <a:ext uri="{FF2B5EF4-FFF2-40B4-BE49-F238E27FC236}">
              <a16:creationId xmlns:a16="http://schemas.microsoft.com/office/drawing/2014/main" xmlns="" id="{00000000-0008-0000-0000-000009000000}"/>
            </a:ext>
          </a:extLst>
        </xdr:cNvPr>
        <xdr:cNvSpPr/>
      </xdr:nvSpPr>
      <xdr:spPr>
        <a:xfrm>
          <a:off x="99483" y="47764701"/>
          <a:ext cx="1283759"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9th Page</a:t>
          </a:r>
        </a:p>
      </xdr:txBody>
    </xdr:sp>
    <xdr:clientData fPrintsWithSheet="0"/>
  </xdr:twoCellAnchor>
  <xdr:twoCellAnchor>
    <xdr:from>
      <xdr:col>0</xdr:col>
      <xdr:colOff>110067</xdr:colOff>
      <xdr:row>235</xdr:row>
      <xdr:rowOff>234950</xdr:rowOff>
    </xdr:from>
    <xdr:to>
      <xdr:col>4</xdr:col>
      <xdr:colOff>229659</xdr:colOff>
      <xdr:row>237</xdr:row>
      <xdr:rowOff>25401</xdr:rowOff>
    </xdr:to>
    <xdr:sp macro="[0]!Add_Page_10" textlink="">
      <xdr:nvSpPr>
        <xdr:cNvPr id="15" name="Rectangle 14">
          <a:extLst>
            <a:ext uri="{FF2B5EF4-FFF2-40B4-BE49-F238E27FC236}">
              <a16:creationId xmlns:a16="http://schemas.microsoft.com/office/drawing/2014/main" xmlns="" id="{00000000-0008-0000-0000-00000F000000}"/>
            </a:ext>
          </a:extLst>
        </xdr:cNvPr>
        <xdr:cNvSpPr/>
      </xdr:nvSpPr>
      <xdr:spPr>
        <a:xfrm>
          <a:off x="110067" y="53606700"/>
          <a:ext cx="1283759" cy="3619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10th Page</a:t>
          </a:r>
        </a:p>
      </xdr:txBody>
    </xdr:sp>
    <xdr:clientData fPrintsWithSheet="0"/>
  </xdr:twoCellAnchor>
  <xdr:twoCellAnchor>
    <xdr:from>
      <xdr:col>0</xdr:col>
      <xdr:colOff>152400</xdr:colOff>
      <xdr:row>261</xdr:row>
      <xdr:rowOff>2117</xdr:rowOff>
    </xdr:from>
    <xdr:to>
      <xdr:col>4</xdr:col>
      <xdr:colOff>271992</xdr:colOff>
      <xdr:row>262</xdr:row>
      <xdr:rowOff>78318</xdr:rowOff>
    </xdr:to>
    <xdr:sp macro="[0]!Add_Page_11" textlink="">
      <xdr:nvSpPr>
        <xdr:cNvPr id="16" name="Rectangle 15">
          <a:extLst>
            <a:ext uri="{FF2B5EF4-FFF2-40B4-BE49-F238E27FC236}">
              <a16:creationId xmlns:a16="http://schemas.microsoft.com/office/drawing/2014/main" xmlns="" id="{00000000-0008-0000-0000-000010000000}"/>
            </a:ext>
          </a:extLst>
        </xdr:cNvPr>
        <xdr:cNvSpPr/>
      </xdr:nvSpPr>
      <xdr:spPr>
        <a:xfrm>
          <a:off x="152400" y="59512200"/>
          <a:ext cx="1283759" cy="3619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11th Page</a:t>
          </a:r>
        </a:p>
      </xdr:txBody>
    </xdr:sp>
    <xdr:clientData fPrintsWithSheet="0"/>
  </xdr:twoCellAnchor>
  <xdr:twoCellAnchor>
    <xdr:from>
      <xdr:col>0</xdr:col>
      <xdr:colOff>152400</xdr:colOff>
      <xdr:row>285</xdr:row>
      <xdr:rowOff>245533</xdr:rowOff>
    </xdr:from>
    <xdr:to>
      <xdr:col>4</xdr:col>
      <xdr:colOff>271992</xdr:colOff>
      <xdr:row>287</xdr:row>
      <xdr:rowOff>35983</xdr:rowOff>
    </xdr:to>
    <xdr:sp macro="[0]!Add_Page_12" textlink="">
      <xdr:nvSpPr>
        <xdr:cNvPr id="17" name="Rectangle 16">
          <a:extLst>
            <a:ext uri="{FF2B5EF4-FFF2-40B4-BE49-F238E27FC236}">
              <a16:creationId xmlns:a16="http://schemas.microsoft.com/office/drawing/2014/main" xmlns="" id="{00000000-0008-0000-0000-000011000000}"/>
            </a:ext>
          </a:extLst>
        </xdr:cNvPr>
        <xdr:cNvSpPr/>
      </xdr:nvSpPr>
      <xdr:spPr>
        <a:xfrm>
          <a:off x="152400" y="65322450"/>
          <a:ext cx="1283759"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12th Page</a:t>
          </a:r>
        </a:p>
      </xdr:txBody>
    </xdr:sp>
    <xdr:clientData fPrintsWithSheet="0"/>
  </xdr:twoCellAnchor>
  <xdr:twoCellAnchor>
    <xdr:from>
      <xdr:col>0</xdr:col>
      <xdr:colOff>131233</xdr:colOff>
      <xdr:row>310</xdr:row>
      <xdr:rowOff>234950</xdr:rowOff>
    </xdr:from>
    <xdr:to>
      <xdr:col>4</xdr:col>
      <xdr:colOff>250825</xdr:colOff>
      <xdr:row>312</xdr:row>
      <xdr:rowOff>25401</xdr:rowOff>
    </xdr:to>
    <xdr:sp macro="[0]!Add_Page_13" textlink="">
      <xdr:nvSpPr>
        <xdr:cNvPr id="18" name="Rectangle 17">
          <a:extLst>
            <a:ext uri="{FF2B5EF4-FFF2-40B4-BE49-F238E27FC236}">
              <a16:creationId xmlns:a16="http://schemas.microsoft.com/office/drawing/2014/main" xmlns="" id="{00000000-0008-0000-0000-000012000000}"/>
            </a:ext>
          </a:extLst>
        </xdr:cNvPr>
        <xdr:cNvSpPr/>
      </xdr:nvSpPr>
      <xdr:spPr>
        <a:xfrm>
          <a:off x="131233" y="71164450"/>
          <a:ext cx="1283759" cy="3619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13th Page</a:t>
          </a:r>
        </a:p>
      </xdr:txBody>
    </xdr:sp>
    <xdr:clientData fPrintsWithSheet="0"/>
  </xdr:twoCellAnchor>
  <xdr:twoCellAnchor>
    <xdr:from>
      <xdr:col>0</xdr:col>
      <xdr:colOff>152400</xdr:colOff>
      <xdr:row>336</xdr:row>
      <xdr:rowOff>33867</xdr:rowOff>
    </xdr:from>
    <xdr:to>
      <xdr:col>4</xdr:col>
      <xdr:colOff>271992</xdr:colOff>
      <xdr:row>337</xdr:row>
      <xdr:rowOff>110068</xdr:rowOff>
    </xdr:to>
    <xdr:sp macro="[0]!Add_Page_14" textlink="">
      <xdr:nvSpPr>
        <xdr:cNvPr id="19" name="Rectangle 18">
          <a:extLst>
            <a:ext uri="{FF2B5EF4-FFF2-40B4-BE49-F238E27FC236}">
              <a16:creationId xmlns:a16="http://schemas.microsoft.com/office/drawing/2014/main" xmlns="" id="{00000000-0008-0000-0000-000013000000}"/>
            </a:ext>
          </a:extLst>
        </xdr:cNvPr>
        <xdr:cNvSpPr/>
      </xdr:nvSpPr>
      <xdr:spPr>
        <a:xfrm>
          <a:off x="152400" y="77101700"/>
          <a:ext cx="1283759" cy="3619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14th Page</a:t>
          </a:r>
        </a:p>
      </xdr:txBody>
    </xdr:sp>
    <xdr:clientData fPrintsWithSheet="0"/>
  </xdr:twoCellAnchor>
  <xdr:twoCellAnchor>
    <xdr:from>
      <xdr:col>0</xdr:col>
      <xdr:colOff>184150</xdr:colOff>
      <xdr:row>360</xdr:row>
      <xdr:rowOff>266700</xdr:rowOff>
    </xdr:from>
    <xdr:to>
      <xdr:col>4</xdr:col>
      <xdr:colOff>303742</xdr:colOff>
      <xdr:row>362</xdr:row>
      <xdr:rowOff>57150</xdr:rowOff>
    </xdr:to>
    <xdr:sp macro="[0]!Add_Page_15" textlink="">
      <xdr:nvSpPr>
        <xdr:cNvPr id="20" name="Rectangle 19">
          <a:extLst>
            <a:ext uri="{FF2B5EF4-FFF2-40B4-BE49-F238E27FC236}">
              <a16:creationId xmlns:a16="http://schemas.microsoft.com/office/drawing/2014/main" xmlns="" id="{00000000-0008-0000-0000-000014000000}"/>
            </a:ext>
          </a:extLst>
        </xdr:cNvPr>
        <xdr:cNvSpPr/>
      </xdr:nvSpPr>
      <xdr:spPr>
        <a:xfrm>
          <a:off x="184150" y="82901367"/>
          <a:ext cx="1283759"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15th Page</a:t>
          </a:r>
        </a:p>
      </xdr:txBody>
    </xdr:sp>
    <xdr:clientData fPrintsWithSheet="0"/>
  </xdr:twoCellAnchor>
  <xdr:twoCellAnchor>
    <xdr:from>
      <xdr:col>0</xdr:col>
      <xdr:colOff>158750</xdr:colOff>
      <xdr:row>61</xdr:row>
      <xdr:rowOff>10584</xdr:rowOff>
    </xdr:from>
    <xdr:to>
      <xdr:col>4</xdr:col>
      <xdr:colOff>232833</xdr:colOff>
      <xdr:row>62</xdr:row>
      <xdr:rowOff>31751</xdr:rowOff>
    </xdr:to>
    <xdr:sp macro="[0]!Add_Page_3" textlink="">
      <xdr:nvSpPr>
        <xdr:cNvPr id="2" name="Rectangle 1">
          <a:extLst>
            <a:ext uri="{FF2B5EF4-FFF2-40B4-BE49-F238E27FC236}">
              <a16:creationId xmlns:a16="http://schemas.microsoft.com/office/drawing/2014/main" xmlns="" id="{00000000-0008-0000-0000-000002000000}"/>
            </a:ext>
          </a:extLst>
        </xdr:cNvPr>
        <xdr:cNvSpPr/>
      </xdr:nvSpPr>
      <xdr:spPr>
        <a:xfrm>
          <a:off x="158750" y="12562417"/>
          <a:ext cx="1238250" cy="306917"/>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tx2"/>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 3rd Page</a:t>
          </a:r>
        </a:p>
      </xdr:txBody>
    </xdr:sp>
    <xdr:clientData fPrintsWithSheet="0"/>
  </xdr:twoCellAnchor>
  <xdr:twoCellAnchor>
    <xdr:from>
      <xdr:col>0</xdr:col>
      <xdr:colOff>123825</xdr:colOff>
      <xdr:row>35</xdr:row>
      <xdr:rowOff>247650</xdr:rowOff>
    </xdr:from>
    <xdr:to>
      <xdr:col>4</xdr:col>
      <xdr:colOff>190500</xdr:colOff>
      <xdr:row>37</xdr:row>
      <xdr:rowOff>0</xdr:rowOff>
    </xdr:to>
    <xdr:sp macro="[0]!Add_Page_2" textlink="">
      <xdr:nvSpPr>
        <xdr:cNvPr id="4" name="Rectangle 3">
          <a:extLst>
            <a:ext uri="{FF2B5EF4-FFF2-40B4-BE49-F238E27FC236}">
              <a16:creationId xmlns:a16="http://schemas.microsoft.com/office/drawing/2014/main" xmlns="" id="{00000000-0008-0000-0000-000004000000}"/>
            </a:ext>
          </a:extLst>
        </xdr:cNvPr>
        <xdr:cNvSpPr/>
      </xdr:nvSpPr>
      <xdr:spPr>
        <a:xfrm>
          <a:off x="123825" y="6677025"/>
          <a:ext cx="1238250" cy="295275"/>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tx2"/>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Add</a:t>
          </a:r>
          <a:r>
            <a:rPr lang="en-US" sz="1200" b="1" baseline="0"/>
            <a:t> a Page</a:t>
          </a:r>
          <a:endParaRPr lang="en-US" sz="1200" b="1"/>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oundrocktexas.gov/utilitiesc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19"/>
  <sheetViews>
    <sheetView tabSelected="1" view="pageBreakPreview" zoomScaleNormal="100" zoomScaleSheetLayoutView="100" workbookViewId="0">
      <selection activeCell="G31" sqref="G31"/>
    </sheetView>
  </sheetViews>
  <sheetFormatPr defaultColWidth="9.140625" defaultRowHeight="16.5" x14ac:dyDescent="0.25"/>
  <cols>
    <col min="1" max="1" width="6.42578125" style="1" customWidth="1"/>
    <col min="2" max="2" width="0.85546875" style="2" customWidth="1"/>
    <col min="3" max="3" width="9.42578125" style="1" customWidth="1"/>
    <col min="4" max="4" width="0.85546875" style="1" customWidth="1"/>
    <col min="5" max="5" width="8.140625" style="1" customWidth="1"/>
    <col min="6" max="6" width="4.28515625" style="1" bestFit="1" customWidth="1"/>
    <col min="7" max="7" width="33" style="1" customWidth="1"/>
    <col min="8" max="8" width="6.5703125" style="1" customWidth="1"/>
    <col min="9" max="9" width="1.140625" style="1" customWidth="1"/>
    <col min="10" max="10" width="12.7109375" style="1" bestFit="1" customWidth="1"/>
    <col min="11" max="11" width="0.85546875" style="1" customWidth="1"/>
    <col min="12" max="12" width="15.7109375" style="1" bestFit="1" customWidth="1"/>
    <col min="13" max="13" width="13.42578125" style="46" customWidth="1"/>
    <col min="14" max="16384" width="9.140625" style="1"/>
  </cols>
  <sheetData>
    <row r="1" spans="1:13" x14ac:dyDescent="0.25">
      <c r="A1" s="76" t="s">
        <v>16</v>
      </c>
      <c r="B1" s="76"/>
      <c r="C1" s="76"/>
      <c r="D1" s="76"/>
      <c r="E1" s="76"/>
      <c r="F1" s="76"/>
      <c r="G1" s="76"/>
      <c r="H1" s="76"/>
      <c r="I1" s="76"/>
      <c r="J1" s="76"/>
      <c r="K1" s="76"/>
      <c r="L1" s="76"/>
    </row>
    <row r="2" spans="1:13" ht="11.25" customHeight="1" x14ac:dyDescent="0.25"/>
    <row r="3" spans="1:13" x14ac:dyDescent="0.25">
      <c r="A3" s="1" t="s">
        <v>17</v>
      </c>
      <c r="F3" s="77" t="s">
        <v>47</v>
      </c>
      <c r="G3" s="77"/>
      <c r="H3" s="77"/>
      <c r="I3" s="77"/>
      <c r="J3" s="77"/>
      <c r="K3" s="77"/>
      <c r="L3" s="77"/>
    </row>
    <row r="4" spans="1:13" ht="3.75" customHeight="1" x14ac:dyDescent="0.25"/>
    <row r="5" spans="1:13" x14ac:dyDescent="0.25">
      <c r="A5" s="1" t="s">
        <v>18</v>
      </c>
      <c r="F5" s="79" t="s">
        <v>23</v>
      </c>
      <c r="G5" s="79"/>
    </row>
    <row r="6" spans="1:13" ht="3.75" customHeight="1" x14ac:dyDescent="0.25"/>
    <row r="7" spans="1:13" x14ac:dyDescent="0.25">
      <c r="A7" s="1" t="s">
        <v>19</v>
      </c>
      <c r="F7" s="79" t="s">
        <v>24</v>
      </c>
      <c r="G7" s="79"/>
    </row>
    <row r="8" spans="1:13" ht="3.75" customHeight="1" x14ac:dyDescent="0.25"/>
    <row r="9" spans="1:13" x14ac:dyDescent="0.25">
      <c r="A9" s="1" t="s">
        <v>20</v>
      </c>
      <c r="F9" s="78">
        <v>42788</v>
      </c>
      <c r="G9" s="78"/>
    </row>
    <row r="10" spans="1:13" ht="3.75" customHeight="1" x14ac:dyDescent="0.25"/>
    <row r="11" spans="1:13" x14ac:dyDescent="0.25">
      <c r="A11" s="1" t="s">
        <v>21</v>
      </c>
    </row>
    <row r="12" spans="1:13" s="40" customFormat="1" ht="63.75" customHeight="1" x14ac:dyDescent="0.25">
      <c r="A12" s="80" t="s">
        <v>44</v>
      </c>
      <c r="B12" s="80"/>
      <c r="C12" s="80"/>
      <c r="D12" s="80"/>
      <c r="E12" s="80"/>
      <c r="F12" s="80"/>
      <c r="G12" s="80"/>
      <c r="H12" s="80"/>
      <c r="I12" s="80"/>
      <c r="J12" s="80"/>
      <c r="K12" s="80"/>
      <c r="L12" s="80"/>
      <c r="M12" s="50"/>
    </row>
    <row r="13" spans="1:13" x14ac:dyDescent="0.25">
      <c r="A13" s="82" t="s">
        <v>47</v>
      </c>
      <c r="B13" s="82"/>
      <c r="C13" s="82"/>
      <c r="D13" s="82"/>
      <c r="E13" s="82"/>
      <c r="F13" s="82"/>
      <c r="G13" s="82"/>
      <c r="H13" s="82"/>
      <c r="I13" s="82"/>
      <c r="J13" s="82"/>
      <c r="K13" s="82"/>
      <c r="L13" s="82"/>
    </row>
    <row r="14" spans="1:13" ht="33" customHeight="1" x14ac:dyDescent="0.25">
      <c r="A14" s="81" t="s">
        <v>22</v>
      </c>
      <c r="B14" s="81"/>
      <c r="C14" s="81"/>
      <c r="D14" s="81"/>
      <c r="E14" s="81"/>
      <c r="F14" s="81"/>
      <c r="G14" s="81"/>
      <c r="H14" s="81"/>
      <c r="I14" s="81"/>
      <c r="J14" s="81"/>
      <c r="K14" s="81"/>
      <c r="L14" s="81"/>
    </row>
    <row r="15" spans="1:13" ht="3.75" customHeight="1" x14ac:dyDescent="0.25"/>
    <row r="16" spans="1:13" ht="4.5" customHeight="1" x14ac:dyDescent="0.25">
      <c r="B16" s="86"/>
      <c r="C16" s="86"/>
      <c r="D16" s="86"/>
      <c r="E16" s="86"/>
      <c r="F16" s="86"/>
      <c r="G16" s="86"/>
      <c r="H16" s="87"/>
      <c r="I16" s="87"/>
      <c r="J16" s="87"/>
      <c r="K16" s="87"/>
      <c r="L16" s="39"/>
    </row>
    <row r="17" spans="1:13" x14ac:dyDescent="0.25">
      <c r="A17" s="88" t="s">
        <v>46</v>
      </c>
      <c r="B17" s="88"/>
      <c r="C17" s="88"/>
      <c r="D17" s="88"/>
      <c r="E17" s="88"/>
      <c r="F17" s="88"/>
      <c r="G17" s="88"/>
      <c r="H17" s="88"/>
      <c r="I17" s="88"/>
      <c r="J17" s="88"/>
      <c r="K17" s="88"/>
      <c r="L17" s="88"/>
    </row>
    <row r="18" spans="1:13" ht="16.5" customHeight="1" x14ac:dyDescent="0.25">
      <c r="A18" s="91" t="s">
        <v>45</v>
      </c>
      <c r="B18" s="91"/>
      <c r="C18" s="91"/>
      <c r="D18" s="89" t="s">
        <v>77</v>
      </c>
      <c r="E18" s="90"/>
      <c r="F18" s="90"/>
      <c r="G18" s="90"/>
      <c r="H18" s="90"/>
      <c r="I18" s="88" t="s">
        <v>42</v>
      </c>
      <c r="J18" s="88"/>
      <c r="K18" s="88"/>
      <c r="L18" s="88"/>
    </row>
    <row r="19" spans="1:13" ht="16.5" customHeight="1" x14ac:dyDescent="0.25">
      <c r="A19" s="83">
        <v>42808</v>
      </c>
      <c r="B19" s="83"/>
      <c r="C19" s="83"/>
      <c r="D19" s="83"/>
      <c r="E19" s="83"/>
      <c r="F19" s="84" t="s">
        <v>43</v>
      </c>
      <c r="G19" s="84"/>
      <c r="H19" s="84"/>
      <c r="I19" s="84"/>
      <c r="J19" s="84"/>
      <c r="K19" s="84"/>
      <c r="L19" s="84"/>
    </row>
    <row r="20" spans="1:13" ht="16.5" customHeight="1" x14ac:dyDescent="0.25">
      <c r="A20" s="84" t="s">
        <v>41</v>
      </c>
      <c r="B20" s="84"/>
      <c r="C20" s="84"/>
      <c r="D20" s="84"/>
      <c r="E20" s="84"/>
      <c r="F20" s="84"/>
      <c r="G20" s="84"/>
      <c r="H20" s="84"/>
      <c r="I20" s="84"/>
      <c r="J20" s="84"/>
      <c r="K20" s="69"/>
      <c r="L20" s="69"/>
    </row>
    <row r="21" spans="1:13" ht="3.75" customHeight="1" x14ac:dyDescent="0.25">
      <c r="A21" s="69"/>
      <c r="B21" s="69"/>
      <c r="C21" s="69"/>
      <c r="D21" s="69"/>
      <c r="E21" s="69"/>
      <c r="F21" s="69"/>
      <c r="G21" s="69"/>
      <c r="H21" s="69"/>
      <c r="I21" s="69"/>
      <c r="J21" s="69"/>
      <c r="K21" s="69"/>
      <c r="L21" s="69"/>
    </row>
    <row r="22" spans="1:13" x14ac:dyDescent="0.25">
      <c r="A22" s="85" t="s">
        <v>37</v>
      </c>
      <c r="B22" s="85"/>
      <c r="C22" s="85"/>
      <c r="D22" s="85"/>
      <c r="E22" s="85"/>
      <c r="F22" s="85"/>
      <c r="G22" s="85"/>
      <c r="H22" s="85"/>
      <c r="I22" s="85"/>
      <c r="J22" s="85"/>
      <c r="K22" s="85"/>
      <c r="L22" s="85"/>
    </row>
    <row r="23" spans="1:13" x14ac:dyDescent="0.25">
      <c r="A23" s="75"/>
      <c r="B23" s="75"/>
      <c r="C23" s="75"/>
      <c r="D23" s="75"/>
      <c r="E23" s="75"/>
      <c r="F23" s="75"/>
      <c r="H23" s="75"/>
      <c r="I23" s="75"/>
      <c r="J23" s="75"/>
      <c r="K23" s="75"/>
      <c r="L23" s="75"/>
    </row>
    <row r="24" spans="1:13" x14ac:dyDescent="0.25">
      <c r="A24" s="74"/>
      <c r="B24" s="74"/>
      <c r="C24" s="74"/>
      <c r="D24" s="74"/>
      <c r="E24" s="74"/>
      <c r="F24" s="74"/>
      <c r="H24" s="75"/>
      <c r="I24" s="75"/>
      <c r="J24" s="75"/>
      <c r="K24" s="75"/>
      <c r="L24" s="75"/>
    </row>
    <row r="25" spans="1:13" x14ac:dyDescent="0.25">
      <c r="A25" s="74"/>
      <c r="B25" s="74"/>
      <c r="C25" s="74"/>
      <c r="D25" s="74"/>
      <c r="E25" s="74"/>
      <c r="F25" s="74"/>
      <c r="H25" s="75"/>
      <c r="I25" s="75"/>
      <c r="J25" s="75"/>
      <c r="K25" s="75"/>
      <c r="L25" s="75"/>
    </row>
    <row r="26" spans="1:13" x14ac:dyDescent="0.25">
      <c r="B26" s="23"/>
      <c r="C26" s="23"/>
      <c r="D26" s="23"/>
      <c r="E26" s="23"/>
      <c r="F26" s="23"/>
      <c r="G26" s="24" t="s">
        <v>15</v>
      </c>
      <c r="H26" s="27"/>
      <c r="I26" s="23"/>
      <c r="J26" s="23"/>
      <c r="K26" s="23"/>
      <c r="L26" s="23"/>
    </row>
    <row r="27" spans="1:13" ht="12" customHeight="1" x14ac:dyDescent="0.25"/>
    <row r="28" spans="1:13" s="7" customFormat="1" ht="31.5" customHeight="1" x14ac:dyDescent="0.25">
      <c r="A28" s="5" t="s">
        <v>0</v>
      </c>
      <c r="B28" s="6"/>
      <c r="C28" s="22" t="s">
        <v>1</v>
      </c>
      <c r="D28" s="6"/>
      <c r="E28" s="5" t="s">
        <v>2</v>
      </c>
      <c r="G28" s="8" t="s">
        <v>5</v>
      </c>
      <c r="H28" s="9"/>
      <c r="I28" s="6"/>
      <c r="J28" s="5" t="s">
        <v>3</v>
      </c>
      <c r="K28" s="10"/>
      <c r="L28" s="5" t="s">
        <v>4</v>
      </c>
      <c r="M28" s="51"/>
    </row>
    <row r="29" spans="1:13" s="12" customFormat="1" ht="33" x14ac:dyDescent="0.25">
      <c r="A29" s="30">
        <v>1</v>
      </c>
      <c r="B29" s="28"/>
      <c r="C29" s="30">
        <v>1</v>
      </c>
      <c r="D29" s="29"/>
      <c r="E29" s="30" t="s">
        <v>48</v>
      </c>
      <c r="F29" s="11"/>
      <c r="G29" s="53" t="s">
        <v>79</v>
      </c>
      <c r="H29" s="11"/>
      <c r="M29" s="54"/>
    </row>
    <row r="30" spans="1:13" x14ac:dyDescent="0.25">
      <c r="A30" s="3"/>
      <c r="B30" s="4"/>
      <c r="C30" s="3"/>
      <c r="D30" s="3"/>
      <c r="E30" s="3"/>
      <c r="G30" s="13" t="s">
        <v>14</v>
      </c>
      <c r="H30" s="73" t="s">
        <v>53</v>
      </c>
      <c r="I30" s="73"/>
      <c r="J30" s="73"/>
      <c r="L30" s="68"/>
    </row>
    <row r="31" spans="1:13" ht="20.25" customHeight="1" x14ac:dyDescent="0.25">
      <c r="A31" s="3"/>
      <c r="B31" s="4"/>
      <c r="C31" s="3"/>
      <c r="D31" s="3"/>
      <c r="E31" s="3"/>
      <c r="F31" s="14" t="s">
        <v>7</v>
      </c>
      <c r="G31" s="15"/>
      <c r="H31" s="17" t="s">
        <v>8</v>
      </c>
      <c r="I31" s="12"/>
      <c r="L31" s="12"/>
    </row>
    <row r="32" spans="1:13" ht="22.5" customHeight="1" x14ac:dyDescent="0.25">
      <c r="A32" s="3"/>
      <c r="B32" s="4"/>
      <c r="C32" s="3"/>
      <c r="D32" s="3"/>
      <c r="E32" s="3"/>
      <c r="F32" s="14" t="s">
        <v>9</v>
      </c>
      <c r="G32" s="16"/>
      <c r="H32" s="17" t="s">
        <v>10</v>
      </c>
      <c r="I32" s="18"/>
      <c r="J32" s="19"/>
      <c r="K32" s="20"/>
      <c r="L32" s="55" t="str">
        <f>IF(M32&gt;0,M32,"    ")</f>
        <v xml:space="preserve">    </v>
      </c>
      <c r="M32" s="52">
        <f>C29*J32</f>
        <v>0</v>
      </c>
    </row>
    <row r="33" spans="1:13" ht="16.5" customHeight="1" x14ac:dyDescent="0.25">
      <c r="A33" s="3"/>
      <c r="B33" s="4"/>
      <c r="C33" s="3"/>
      <c r="D33" s="3"/>
      <c r="E33" s="3"/>
      <c r="F33" s="3"/>
      <c r="H33" s="12"/>
      <c r="I33" s="12"/>
      <c r="L33" s="12"/>
    </row>
    <row r="34" spans="1:13" s="12" customFormat="1" x14ac:dyDescent="0.25">
      <c r="A34" s="30">
        <v>2</v>
      </c>
      <c r="B34" s="28"/>
      <c r="C34" s="30">
        <v>830</v>
      </c>
      <c r="D34" s="29"/>
      <c r="E34" s="30" t="s">
        <v>49</v>
      </c>
      <c r="F34" s="21"/>
      <c r="G34" s="53" t="s">
        <v>50</v>
      </c>
      <c r="H34" s="21"/>
      <c r="M34" s="54"/>
    </row>
    <row r="35" spans="1:13" x14ac:dyDescent="0.25">
      <c r="A35" s="3"/>
      <c r="B35" s="4"/>
      <c r="C35" s="3"/>
      <c r="D35" s="3"/>
      <c r="E35" s="3"/>
      <c r="G35" s="13" t="s">
        <v>6</v>
      </c>
      <c r="H35" s="73" t="s">
        <v>51</v>
      </c>
      <c r="I35" s="73"/>
      <c r="J35" s="73"/>
      <c r="L35" s="12"/>
    </row>
    <row r="36" spans="1:13" ht="20.25" customHeight="1" x14ac:dyDescent="0.25">
      <c r="A36" s="3"/>
      <c r="B36" s="4"/>
      <c r="C36" s="3"/>
      <c r="D36" s="3"/>
      <c r="E36" s="3"/>
      <c r="F36" s="14" t="s">
        <v>7</v>
      </c>
      <c r="G36" s="15"/>
      <c r="H36" s="12" t="s">
        <v>8</v>
      </c>
      <c r="I36" s="12"/>
      <c r="L36" s="12"/>
    </row>
    <row r="37" spans="1:13" ht="22.5" customHeight="1" x14ac:dyDescent="0.25">
      <c r="A37" s="3"/>
      <c r="B37" s="4"/>
      <c r="C37" s="3"/>
      <c r="D37" s="3"/>
      <c r="E37" s="3"/>
      <c r="F37" s="14" t="s">
        <v>9</v>
      </c>
      <c r="G37" s="16"/>
      <c r="H37" s="12" t="s">
        <v>10</v>
      </c>
      <c r="I37" s="18"/>
      <c r="J37" s="19"/>
      <c r="K37" s="20"/>
      <c r="L37" s="55" t="str">
        <f>IF(M37&gt;0,M37,"    ")</f>
        <v xml:space="preserve">    </v>
      </c>
      <c r="M37" s="52">
        <f>C34*J37</f>
        <v>0</v>
      </c>
    </row>
    <row r="38" spans="1:13" ht="16.5" customHeight="1" x14ac:dyDescent="0.25">
      <c r="A38" s="3"/>
      <c r="B38" s="4"/>
      <c r="C38" s="3"/>
      <c r="D38" s="3"/>
      <c r="E38" s="3"/>
      <c r="F38" s="3"/>
      <c r="H38" s="12"/>
      <c r="I38" s="12"/>
      <c r="L38" s="12"/>
    </row>
    <row r="39" spans="1:13" s="12" customFormat="1" ht="33" x14ac:dyDescent="0.25">
      <c r="A39" s="30">
        <v>3</v>
      </c>
      <c r="B39" s="30"/>
      <c r="C39" s="30">
        <v>30</v>
      </c>
      <c r="D39" s="30"/>
      <c r="E39" s="30" t="s">
        <v>49</v>
      </c>
      <c r="F39" s="11"/>
      <c r="G39" s="56" t="s">
        <v>55</v>
      </c>
      <c r="H39" s="11"/>
      <c r="M39" s="54"/>
    </row>
    <row r="40" spans="1:13" s="12" customFormat="1" ht="16.5" customHeight="1" x14ac:dyDescent="0.25">
      <c r="A40" s="57"/>
      <c r="B40" s="57"/>
      <c r="C40" s="57"/>
      <c r="D40" s="57"/>
      <c r="E40" s="57"/>
      <c r="G40" s="58" t="s">
        <v>14</v>
      </c>
      <c r="H40" s="73" t="s">
        <v>51</v>
      </c>
      <c r="I40" s="73"/>
      <c r="J40" s="73"/>
      <c r="M40" s="54"/>
    </row>
    <row r="41" spans="1:13" ht="17.25" customHeight="1" x14ac:dyDescent="0.25">
      <c r="A41" s="31"/>
      <c r="B41" s="31"/>
      <c r="C41" s="31"/>
      <c r="D41" s="31"/>
      <c r="E41" s="31"/>
      <c r="F41" s="14" t="s">
        <v>7</v>
      </c>
      <c r="G41" s="15"/>
      <c r="H41" s="17" t="s">
        <v>8</v>
      </c>
      <c r="I41" s="12"/>
      <c r="L41" s="12"/>
    </row>
    <row r="42" spans="1:13" s="7" customFormat="1" ht="22.5" customHeight="1" x14ac:dyDescent="0.25">
      <c r="A42" s="31"/>
      <c r="B42" s="31"/>
      <c r="C42" s="31"/>
      <c r="D42" s="31"/>
      <c r="E42" s="31"/>
      <c r="F42" s="14" t="s">
        <v>9</v>
      </c>
      <c r="G42" s="16"/>
      <c r="H42" s="17" t="s">
        <v>10</v>
      </c>
      <c r="I42" s="18"/>
      <c r="J42" s="19"/>
      <c r="K42" s="20"/>
      <c r="L42" s="55" t="str">
        <f>IF(M42&gt;0,M42,"    ")</f>
        <v xml:space="preserve">    </v>
      </c>
      <c r="M42" s="52">
        <f>C39*J42</f>
        <v>0</v>
      </c>
    </row>
    <row r="43" spans="1:13" s="61" customFormat="1" ht="16.5" customHeight="1" x14ac:dyDescent="0.25">
      <c r="A43" s="59"/>
      <c r="B43" s="59"/>
      <c r="C43" s="59"/>
      <c r="D43" s="59"/>
      <c r="E43" s="59"/>
      <c r="F43" s="59"/>
      <c r="G43" s="59"/>
      <c r="H43" s="59"/>
      <c r="I43" s="59"/>
      <c r="J43" s="59"/>
      <c r="K43" s="59"/>
      <c r="L43" s="59"/>
      <c r="M43" s="60"/>
    </row>
    <row r="44" spans="1:13" s="12" customFormat="1" ht="82.5" x14ac:dyDescent="0.25">
      <c r="A44" s="30">
        <v>4</v>
      </c>
      <c r="B44" s="30"/>
      <c r="C44" s="30">
        <v>116</v>
      </c>
      <c r="D44" s="30"/>
      <c r="E44" s="30" t="s">
        <v>49</v>
      </c>
      <c r="F44" s="11"/>
      <c r="G44" s="56" t="s">
        <v>57</v>
      </c>
      <c r="H44" s="11"/>
      <c r="M44" s="54"/>
    </row>
    <row r="45" spans="1:13" s="12" customFormat="1" ht="16.5" customHeight="1" x14ac:dyDescent="0.25">
      <c r="A45" s="57"/>
      <c r="B45" s="57"/>
      <c r="C45" s="57"/>
      <c r="D45" s="57"/>
      <c r="E45" s="57"/>
      <c r="G45" s="58" t="s">
        <v>14</v>
      </c>
      <c r="H45" s="73" t="s">
        <v>51</v>
      </c>
      <c r="I45" s="73"/>
      <c r="J45" s="73"/>
      <c r="M45" s="54"/>
    </row>
    <row r="46" spans="1:13" ht="20.25" customHeight="1" x14ac:dyDescent="0.25">
      <c r="A46" s="31"/>
      <c r="B46" s="31"/>
      <c r="C46" s="31"/>
      <c r="D46" s="31"/>
      <c r="E46" s="31"/>
      <c r="F46" s="14" t="s">
        <v>7</v>
      </c>
      <c r="G46" s="15"/>
      <c r="H46" s="17" t="s">
        <v>8</v>
      </c>
      <c r="I46" s="12"/>
      <c r="L46" s="12"/>
    </row>
    <row r="47" spans="1:13" ht="22.5" customHeight="1" x14ac:dyDescent="0.25">
      <c r="A47" s="31"/>
      <c r="B47" s="31"/>
      <c r="C47" s="31"/>
      <c r="D47" s="31"/>
      <c r="E47" s="31"/>
      <c r="F47" s="14" t="s">
        <v>9</v>
      </c>
      <c r="G47" s="16"/>
      <c r="H47" s="17" t="s">
        <v>10</v>
      </c>
      <c r="I47" s="18"/>
      <c r="J47" s="19"/>
      <c r="K47" s="20"/>
      <c r="L47" s="55" t="str">
        <f>IF(M47&gt;0,M47,"    ")</f>
        <v xml:space="preserve">    </v>
      </c>
      <c r="M47" s="52">
        <f>C44*J47</f>
        <v>0</v>
      </c>
    </row>
    <row r="48" spans="1:13" s="12" customFormat="1" ht="16.5" customHeight="1" x14ac:dyDescent="0.25">
      <c r="A48" s="57"/>
      <c r="B48" s="57"/>
      <c r="C48" s="57"/>
      <c r="D48" s="57"/>
      <c r="E48" s="57"/>
      <c r="F48" s="62"/>
      <c r="M48" s="54"/>
    </row>
    <row r="49" spans="1:13" s="12" customFormat="1" ht="82.5" x14ac:dyDescent="0.25">
      <c r="A49" s="30">
        <v>5</v>
      </c>
      <c r="B49" s="30"/>
      <c r="C49" s="30">
        <v>850</v>
      </c>
      <c r="D49" s="30"/>
      <c r="E49" s="30" t="s">
        <v>49</v>
      </c>
      <c r="F49" s="21"/>
      <c r="G49" s="56" t="s">
        <v>58</v>
      </c>
      <c r="H49" s="21"/>
      <c r="M49" s="54"/>
    </row>
    <row r="50" spans="1:13" s="12" customFormat="1" ht="16.5" customHeight="1" x14ac:dyDescent="0.25">
      <c r="A50" s="57"/>
      <c r="B50" s="57"/>
      <c r="C50" s="57"/>
      <c r="D50" s="57"/>
      <c r="E50" s="57"/>
      <c r="G50" s="58" t="s">
        <v>6</v>
      </c>
      <c r="H50" s="73" t="s">
        <v>51</v>
      </c>
      <c r="I50" s="73"/>
      <c r="J50" s="73"/>
      <c r="M50" s="54"/>
    </row>
    <row r="51" spans="1:13" ht="20.25" customHeight="1" x14ac:dyDescent="0.25">
      <c r="A51" s="31"/>
      <c r="B51" s="31"/>
      <c r="C51" s="31"/>
      <c r="D51" s="31"/>
      <c r="E51" s="31"/>
      <c r="F51" s="70" t="s">
        <v>7</v>
      </c>
      <c r="G51" s="15"/>
      <c r="H51" s="12" t="s">
        <v>8</v>
      </c>
      <c r="I51" s="12"/>
      <c r="L51" s="12"/>
    </row>
    <row r="52" spans="1:13" ht="22.5" customHeight="1" x14ac:dyDescent="0.25">
      <c r="A52" s="31"/>
      <c r="B52" s="31"/>
      <c r="C52" s="31"/>
      <c r="D52" s="31"/>
      <c r="E52" s="31"/>
      <c r="F52" s="70" t="s">
        <v>9</v>
      </c>
      <c r="G52" s="16"/>
      <c r="H52" s="12" t="s">
        <v>10</v>
      </c>
      <c r="I52" s="18"/>
      <c r="J52" s="19"/>
      <c r="K52" s="20"/>
      <c r="L52" s="55" t="str">
        <f>IF(M52&gt;0,M52,"    ")</f>
        <v xml:space="preserve">    </v>
      </c>
      <c r="M52" s="52">
        <f>C49*J52</f>
        <v>0</v>
      </c>
    </row>
    <row r="53" spans="1:13" s="12" customFormat="1" ht="16.5" customHeight="1" x14ac:dyDescent="0.25">
      <c r="A53" s="57"/>
      <c r="B53" s="57"/>
      <c r="C53" s="57"/>
      <c r="D53" s="57"/>
      <c r="E53" s="57"/>
      <c r="F53" s="62"/>
      <c r="M53" s="54"/>
    </row>
    <row r="54" spans="1:13" s="12" customFormat="1" ht="33" x14ac:dyDescent="0.25">
      <c r="A54" s="30">
        <v>6</v>
      </c>
      <c r="B54" s="30"/>
      <c r="C54" s="30">
        <v>100</v>
      </c>
      <c r="D54" s="30"/>
      <c r="E54" s="30" t="s">
        <v>49</v>
      </c>
      <c r="F54" s="21"/>
      <c r="G54" s="56" t="s">
        <v>59</v>
      </c>
      <c r="H54" s="21"/>
      <c r="M54" s="54"/>
    </row>
    <row r="55" spans="1:13" s="12" customFormat="1" ht="15.75" customHeight="1" x14ac:dyDescent="0.25">
      <c r="A55" s="57"/>
      <c r="B55" s="57"/>
      <c r="C55" s="57"/>
      <c r="D55" s="57"/>
      <c r="E55" s="57"/>
      <c r="G55" s="58" t="s">
        <v>6</v>
      </c>
      <c r="H55" s="73" t="s">
        <v>51</v>
      </c>
      <c r="I55" s="73"/>
      <c r="J55" s="73"/>
      <c r="M55" s="54"/>
    </row>
    <row r="56" spans="1:13" ht="22.5" customHeight="1" x14ac:dyDescent="0.25">
      <c r="A56" s="31"/>
      <c r="B56" s="31"/>
      <c r="C56" s="31"/>
      <c r="D56" s="31"/>
      <c r="E56" s="31"/>
      <c r="F56" s="70" t="s">
        <v>7</v>
      </c>
      <c r="G56" s="15"/>
      <c r="H56" s="12" t="s">
        <v>8</v>
      </c>
      <c r="I56" s="12"/>
      <c r="L56" s="12"/>
    </row>
    <row r="57" spans="1:13" ht="22.5" customHeight="1" x14ac:dyDescent="0.25">
      <c r="A57" s="31"/>
      <c r="B57" s="31"/>
      <c r="C57" s="31"/>
      <c r="D57" s="31"/>
      <c r="E57" s="31"/>
      <c r="F57" s="70" t="s">
        <v>9</v>
      </c>
      <c r="G57" s="16"/>
      <c r="H57" s="12" t="s">
        <v>10</v>
      </c>
      <c r="I57" s="18"/>
      <c r="J57" s="19"/>
      <c r="K57" s="20"/>
      <c r="L57" s="55" t="str">
        <f>IF(M57&gt;0,M57,"    ")</f>
        <v xml:space="preserve">    </v>
      </c>
      <c r="M57" s="52">
        <f>C54*J57</f>
        <v>0</v>
      </c>
    </row>
    <row r="58" spans="1:13" s="12" customFormat="1" ht="16.5" customHeight="1" x14ac:dyDescent="0.25">
      <c r="A58" s="57"/>
      <c r="B58" s="57"/>
      <c r="C58" s="57"/>
      <c r="D58" s="57"/>
      <c r="E58" s="57"/>
      <c r="F58" s="62"/>
      <c r="M58" s="54"/>
    </row>
    <row r="59" spans="1:13" s="12" customFormat="1" ht="16.5" customHeight="1" x14ac:dyDescent="0.25">
      <c r="A59" s="30">
        <v>7</v>
      </c>
      <c r="B59" s="30"/>
      <c r="C59" s="30">
        <v>966</v>
      </c>
      <c r="D59" s="30"/>
      <c r="E59" s="30" t="s">
        <v>49</v>
      </c>
      <c r="F59" s="21"/>
      <c r="G59" s="56" t="s">
        <v>52</v>
      </c>
      <c r="H59" s="21"/>
      <c r="M59" s="54"/>
    </row>
    <row r="60" spans="1:13" s="12" customFormat="1" ht="16.5" customHeight="1" x14ac:dyDescent="0.25">
      <c r="A60" s="57"/>
      <c r="B60" s="57"/>
      <c r="C60" s="57"/>
      <c r="D60" s="57"/>
      <c r="E60" s="57"/>
      <c r="G60" s="58" t="s">
        <v>6</v>
      </c>
      <c r="H60" s="73" t="s">
        <v>51</v>
      </c>
      <c r="I60" s="73"/>
      <c r="J60" s="73"/>
      <c r="M60" s="54"/>
    </row>
    <row r="61" spans="1:13" ht="16.5" customHeight="1" x14ac:dyDescent="0.25">
      <c r="A61" s="31"/>
      <c r="B61" s="31"/>
      <c r="C61" s="31"/>
      <c r="D61" s="31"/>
      <c r="E61" s="31"/>
      <c r="F61" s="70" t="s">
        <v>7</v>
      </c>
      <c r="G61" s="15"/>
      <c r="H61" s="12" t="s">
        <v>8</v>
      </c>
      <c r="I61" s="12"/>
      <c r="L61" s="12"/>
    </row>
    <row r="62" spans="1:13" ht="22.5" customHeight="1" x14ac:dyDescent="0.25">
      <c r="A62" s="31"/>
      <c r="B62" s="31"/>
      <c r="C62" s="31"/>
      <c r="D62" s="31"/>
      <c r="E62" s="31"/>
      <c r="F62" s="70" t="s">
        <v>9</v>
      </c>
      <c r="G62" s="16"/>
      <c r="H62" s="12" t="s">
        <v>10</v>
      </c>
      <c r="I62" s="18"/>
      <c r="J62" s="19"/>
      <c r="K62" s="20"/>
      <c r="L62" s="55" t="str">
        <f>IF(M62&gt;0,M62,"    ")</f>
        <v xml:space="preserve">    </v>
      </c>
      <c r="M62" s="52">
        <f>C59*J62</f>
        <v>0</v>
      </c>
    </row>
    <row r="63" spans="1:13" s="12" customFormat="1" ht="16.5" customHeight="1" x14ac:dyDescent="0.25">
      <c r="A63" s="57"/>
      <c r="B63" s="57"/>
      <c r="C63" s="57"/>
      <c r="D63" s="57"/>
      <c r="E63" s="57"/>
      <c r="F63" s="62"/>
      <c r="M63" s="54"/>
    </row>
    <row r="64" spans="1:13" s="12" customFormat="1" ht="33" x14ac:dyDescent="0.25">
      <c r="A64" s="30">
        <v>8</v>
      </c>
      <c r="B64" s="30"/>
      <c r="C64" s="30">
        <v>0.92</v>
      </c>
      <c r="D64" s="30"/>
      <c r="E64" s="30" t="s">
        <v>62</v>
      </c>
      <c r="F64" s="21"/>
      <c r="G64" s="56" t="s">
        <v>63</v>
      </c>
      <c r="H64" s="21"/>
      <c r="M64" s="54"/>
    </row>
    <row r="65" spans="1:13" s="12" customFormat="1" ht="16.5" customHeight="1" x14ac:dyDescent="0.25">
      <c r="A65" s="57"/>
      <c r="B65" s="57"/>
      <c r="C65" s="57"/>
      <c r="D65" s="57"/>
      <c r="E65" s="57"/>
      <c r="G65" s="58" t="s">
        <v>6</v>
      </c>
      <c r="H65" s="73" t="s">
        <v>62</v>
      </c>
      <c r="I65" s="73"/>
      <c r="J65" s="73"/>
      <c r="M65" s="54"/>
    </row>
    <row r="66" spans="1:13" ht="16.5" customHeight="1" x14ac:dyDescent="0.25">
      <c r="A66" s="31"/>
      <c r="B66" s="31"/>
      <c r="C66" s="31"/>
      <c r="D66" s="31"/>
      <c r="E66" s="31"/>
      <c r="F66" s="70" t="s">
        <v>7</v>
      </c>
      <c r="G66" s="15"/>
      <c r="H66" s="12" t="s">
        <v>8</v>
      </c>
      <c r="I66" s="12"/>
      <c r="L66" s="12"/>
    </row>
    <row r="67" spans="1:13" s="7" customFormat="1" ht="31.5" customHeight="1" x14ac:dyDescent="0.25">
      <c r="A67" s="31"/>
      <c r="B67" s="31"/>
      <c r="C67" s="31"/>
      <c r="D67" s="31"/>
      <c r="E67" s="31"/>
      <c r="F67" s="70" t="s">
        <v>9</v>
      </c>
      <c r="G67" s="16"/>
      <c r="H67" s="12" t="s">
        <v>10</v>
      </c>
      <c r="I67" s="18"/>
      <c r="J67" s="19"/>
      <c r="K67" s="20"/>
      <c r="L67" s="55" t="str">
        <f>IF(M67&gt;0,M67,"    ")</f>
        <v xml:space="preserve">    </v>
      </c>
      <c r="M67" s="52">
        <f>C64*J67</f>
        <v>0</v>
      </c>
    </row>
    <row r="68" spans="1:13" s="61" customFormat="1" ht="16.5" customHeight="1" x14ac:dyDescent="0.25">
      <c r="A68" s="59"/>
      <c r="B68" s="59"/>
      <c r="C68" s="59"/>
      <c r="D68" s="59"/>
      <c r="E68" s="59"/>
      <c r="F68" s="59"/>
      <c r="G68" s="59"/>
      <c r="H68" s="59"/>
      <c r="I68" s="59"/>
      <c r="J68" s="59"/>
      <c r="K68" s="59"/>
      <c r="L68" s="59"/>
      <c r="M68" s="60"/>
    </row>
    <row r="69" spans="1:13" s="12" customFormat="1" ht="49.5" x14ac:dyDescent="0.25">
      <c r="A69" s="30">
        <v>9</v>
      </c>
      <c r="B69" s="30"/>
      <c r="C69" s="30">
        <v>2</v>
      </c>
      <c r="D69" s="30"/>
      <c r="E69" s="30" t="s">
        <v>54</v>
      </c>
      <c r="F69" s="21"/>
      <c r="G69" s="56" t="s">
        <v>78</v>
      </c>
      <c r="H69" s="21"/>
      <c r="M69" s="54"/>
    </row>
    <row r="70" spans="1:13" s="12" customFormat="1" ht="16.5" customHeight="1" x14ac:dyDescent="0.25">
      <c r="A70" s="57"/>
      <c r="B70" s="57"/>
      <c r="C70" s="57"/>
      <c r="D70" s="57"/>
      <c r="E70" s="57"/>
      <c r="G70" s="58" t="s">
        <v>6</v>
      </c>
      <c r="H70" s="73" t="s">
        <v>56</v>
      </c>
      <c r="I70" s="73"/>
      <c r="J70" s="73"/>
      <c r="M70" s="54"/>
    </row>
    <row r="71" spans="1:13" ht="20.25" customHeight="1" x14ac:dyDescent="0.25">
      <c r="A71" s="31"/>
      <c r="B71" s="31"/>
      <c r="C71" s="31"/>
      <c r="D71" s="31"/>
      <c r="E71" s="31"/>
      <c r="F71" s="70" t="s">
        <v>7</v>
      </c>
      <c r="G71" s="15"/>
      <c r="H71" s="17" t="s">
        <v>8</v>
      </c>
      <c r="I71" s="12"/>
      <c r="L71" s="12"/>
    </row>
    <row r="72" spans="1:13" ht="22.5" customHeight="1" x14ac:dyDescent="0.25">
      <c r="A72" s="31"/>
      <c r="B72" s="31"/>
      <c r="C72" s="31"/>
      <c r="D72" s="31"/>
      <c r="E72" s="31"/>
      <c r="F72" s="70" t="s">
        <v>9</v>
      </c>
      <c r="G72" s="16"/>
      <c r="H72" s="17" t="s">
        <v>10</v>
      </c>
      <c r="I72" s="18"/>
      <c r="J72" s="19"/>
      <c r="K72" s="20"/>
      <c r="L72" s="55" t="str">
        <f>IF(M72&gt;0,M72,"    ")</f>
        <v xml:space="preserve">    </v>
      </c>
      <c r="M72" s="52">
        <f>C69*J72</f>
        <v>0</v>
      </c>
    </row>
    <row r="73" spans="1:13" s="12" customFormat="1" ht="16.5" customHeight="1" x14ac:dyDescent="0.25">
      <c r="A73" s="57"/>
      <c r="B73" s="57"/>
      <c r="C73" s="57"/>
      <c r="D73" s="57"/>
      <c r="E73" s="57"/>
      <c r="F73" s="62"/>
      <c r="M73" s="54"/>
    </row>
    <row r="74" spans="1:13" s="12" customFormat="1" ht="33" x14ac:dyDescent="0.25">
      <c r="A74" s="30">
        <v>10</v>
      </c>
      <c r="B74" s="30"/>
      <c r="C74" s="30">
        <v>2</v>
      </c>
      <c r="D74" s="30"/>
      <c r="E74" s="30" t="s">
        <v>54</v>
      </c>
      <c r="F74" s="11"/>
      <c r="G74" s="56" t="s">
        <v>60</v>
      </c>
      <c r="H74" s="11"/>
      <c r="M74" s="54"/>
    </row>
    <row r="75" spans="1:13" s="12" customFormat="1" ht="16.5" customHeight="1" x14ac:dyDescent="0.25">
      <c r="A75" s="57"/>
      <c r="B75" s="57"/>
      <c r="C75" s="57"/>
      <c r="D75" s="57"/>
      <c r="E75" s="57"/>
      <c r="G75" s="58" t="s">
        <v>14</v>
      </c>
      <c r="H75" s="73" t="s">
        <v>56</v>
      </c>
      <c r="I75" s="73"/>
      <c r="J75" s="73"/>
      <c r="M75" s="54"/>
    </row>
    <row r="76" spans="1:13" ht="20.25" customHeight="1" x14ac:dyDescent="0.25">
      <c r="A76" s="31"/>
      <c r="B76" s="31"/>
      <c r="C76" s="31"/>
      <c r="D76" s="31"/>
      <c r="E76" s="31"/>
      <c r="F76" s="14" t="s">
        <v>7</v>
      </c>
      <c r="G76" s="15"/>
      <c r="H76" s="12" t="s">
        <v>8</v>
      </c>
      <c r="I76" s="12"/>
      <c r="L76" s="12"/>
    </row>
    <row r="77" spans="1:13" ht="22.5" customHeight="1" x14ac:dyDescent="0.25">
      <c r="A77" s="31"/>
      <c r="B77" s="31"/>
      <c r="C77" s="31"/>
      <c r="D77" s="31"/>
      <c r="E77" s="31"/>
      <c r="F77" s="14" t="s">
        <v>9</v>
      </c>
      <c r="G77" s="16"/>
      <c r="H77" s="12" t="s">
        <v>10</v>
      </c>
      <c r="I77" s="18"/>
      <c r="J77" s="19"/>
      <c r="K77" s="20"/>
      <c r="L77" s="55" t="str">
        <f>IF(M77&gt;0,M77,"    ")</f>
        <v xml:space="preserve">    </v>
      </c>
      <c r="M77" s="52">
        <f>C74*J77</f>
        <v>0</v>
      </c>
    </row>
    <row r="78" spans="1:13" s="12" customFormat="1" ht="16.5" customHeight="1" x14ac:dyDescent="0.25">
      <c r="A78" s="57"/>
      <c r="B78" s="57"/>
      <c r="C78" s="57"/>
      <c r="D78" s="57"/>
      <c r="E78" s="57"/>
      <c r="F78" s="62"/>
      <c r="M78" s="54"/>
    </row>
    <row r="79" spans="1:13" s="12" customFormat="1" ht="33" x14ac:dyDescent="0.25">
      <c r="A79" s="30">
        <v>11</v>
      </c>
      <c r="B79" s="30"/>
      <c r="C79" s="30">
        <v>3</v>
      </c>
      <c r="D79" s="30"/>
      <c r="E79" s="30" t="s">
        <v>54</v>
      </c>
      <c r="F79" s="11"/>
      <c r="G79" s="56" t="s">
        <v>61</v>
      </c>
      <c r="H79" s="11"/>
      <c r="M79" s="54"/>
    </row>
    <row r="80" spans="1:13" s="12" customFormat="1" ht="15.75" customHeight="1" x14ac:dyDescent="0.25">
      <c r="A80" s="57"/>
      <c r="B80" s="57"/>
      <c r="C80" s="57"/>
      <c r="D80" s="57"/>
      <c r="E80" s="57"/>
      <c r="G80" s="58" t="s">
        <v>14</v>
      </c>
      <c r="H80" s="73" t="s">
        <v>56</v>
      </c>
      <c r="I80" s="73"/>
      <c r="J80" s="73"/>
      <c r="M80" s="54"/>
    </row>
    <row r="81" spans="1:13" ht="22.5" customHeight="1" x14ac:dyDescent="0.25">
      <c r="A81" s="31"/>
      <c r="B81" s="31"/>
      <c r="C81" s="31"/>
      <c r="D81" s="31"/>
      <c r="E81" s="31"/>
      <c r="F81" s="14" t="s">
        <v>7</v>
      </c>
      <c r="G81" s="15"/>
      <c r="H81" s="12" t="s">
        <v>8</v>
      </c>
      <c r="I81" s="12"/>
      <c r="L81" s="12"/>
    </row>
    <row r="82" spans="1:13" ht="22.5" customHeight="1" x14ac:dyDescent="0.25">
      <c r="A82" s="31"/>
      <c r="B82" s="31"/>
      <c r="C82" s="31"/>
      <c r="D82" s="31"/>
      <c r="E82" s="31"/>
      <c r="F82" s="14" t="s">
        <v>9</v>
      </c>
      <c r="G82" s="16"/>
      <c r="H82" s="12" t="s">
        <v>10</v>
      </c>
      <c r="I82" s="18"/>
      <c r="J82" s="19"/>
      <c r="K82" s="20"/>
      <c r="L82" s="55" t="str">
        <f>IF(M82&gt;0,M82,"    ")</f>
        <v xml:space="preserve">    </v>
      </c>
      <c r="M82" s="52">
        <f>C79*J82</f>
        <v>0</v>
      </c>
    </row>
    <row r="83" spans="1:13" s="12" customFormat="1" ht="16.5" customHeight="1" x14ac:dyDescent="0.25">
      <c r="A83" s="57"/>
      <c r="B83" s="57"/>
      <c r="C83" s="57"/>
      <c r="D83" s="57"/>
      <c r="E83" s="57"/>
      <c r="F83" s="62"/>
      <c r="M83" s="54"/>
    </row>
    <row r="84" spans="1:13" s="12" customFormat="1" ht="16.5" customHeight="1" x14ac:dyDescent="0.25">
      <c r="A84" s="30">
        <v>12</v>
      </c>
      <c r="B84" s="30"/>
      <c r="C84" s="30">
        <v>3250</v>
      </c>
      <c r="D84" s="30"/>
      <c r="E84" s="30" t="s">
        <v>74</v>
      </c>
      <c r="F84" s="21"/>
      <c r="G84" s="56" t="s">
        <v>76</v>
      </c>
      <c r="H84" s="21"/>
      <c r="M84" s="54"/>
    </row>
    <row r="85" spans="1:13" s="12" customFormat="1" ht="16.5" customHeight="1" x14ac:dyDescent="0.25">
      <c r="A85" s="57"/>
      <c r="B85" s="57"/>
      <c r="C85" s="57"/>
      <c r="D85" s="57"/>
      <c r="E85" s="57"/>
      <c r="G85" s="58" t="s">
        <v>6</v>
      </c>
      <c r="H85" s="73" t="s">
        <v>75</v>
      </c>
      <c r="I85" s="73"/>
      <c r="J85" s="73"/>
      <c r="M85" s="54"/>
    </row>
    <row r="86" spans="1:13" ht="16.5" customHeight="1" x14ac:dyDescent="0.25">
      <c r="A86" s="31"/>
      <c r="B86" s="31"/>
      <c r="C86" s="31"/>
      <c r="D86" s="31"/>
      <c r="E86" s="31"/>
      <c r="F86" s="14"/>
      <c r="G86" s="15"/>
      <c r="H86" s="12"/>
      <c r="I86" s="12"/>
      <c r="L86" s="12"/>
    </row>
    <row r="87" spans="1:13" ht="22.5" customHeight="1" x14ac:dyDescent="0.25">
      <c r="A87" s="31"/>
      <c r="B87" s="31"/>
      <c r="C87" s="31"/>
      <c r="D87" s="31"/>
      <c r="E87" s="31"/>
      <c r="F87" s="14"/>
      <c r="G87" s="71"/>
      <c r="H87" s="12"/>
      <c r="I87" s="18"/>
      <c r="J87" s="19"/>
      <c r="K87" s="20"/>
      <c r="L87" s="55" t="str">
        <f>IF(M87&gt;0,M87,"    ")</f>
        <v xml:space="preserve">    </v>
      </c>
      <c r="M87" s="52">
        <f>C84*J87</f>
        <v>0</v>
      </c>
    </row>
    <row r="88" spans="1:13" s="12" customFormat="1" ht="16.5" customHeight="1" collapsed="1" x14ac:dyDescent="0.25">
      <c r="A88" s="57"/>
      <c r="B88" s="57"/>
      <c r="C88" s="57"/>
      <c r="D88" s="57"/>
      <c r="E88" s="57"/>
      <c r="F88" s="62"/>
      <c r="M88" s="54"/>
    </row>
    <row r="89" spans="1:13" s="12" customFormat="1" hidden="1" x14ac:dyDescent="0.25">
      <c r="A89" s="30"/>
      <c r="B89" s="30"/>
      <c r="C89" s="30"/>
      <c r="D89" s="30"/>
      <c r="E89" s="30"/>
      <c r="F89" s="11"/>
      <c r="G89" s="56"/>
      <c r="H89" s="11"/>
      <c r="M89" s="54"/>
    </row>
    <row r="90" spans="1:13" s="12" customFormat="1" hidden="1" x14ac:dyDescent="0.25">
      <c r="A90" s="57"/>
      <c r="B90" s="57"/>
      <c r="C90" s="57"/>
      <c r="D90" s="57"/>
      <c r="E90" s="57"/>
      <c r="G90" s="58" t="s">
        <v>14</v>
      </c>
      <c r="H90" s="73"/>
      <c r="I90" s="73"/>
      <c r="J90" s="73"/>
      <c r="M90" s="54"/>
    </row>
    <row r="91" spans="1:13" ht="20.25" hidden="1" customHeight="1" x14ac:dyDescent="0.25">
      <c r="A91" s="31"/>
      <c r="B91" s="31"/>
      <c r="C91" s="31"/>
      <c r="D91" s="31"/>
      <c r="E91" s="31"/>
      <c r="F91" s="14" t="s">
        <v>7</v>
      </c>
      <c r="G91" s="15"/>
      <c r="H91" s="17" t="s">
        <v>8</v>
      </c>
      <c r="I91" s="12"/>
      <c r="L91" s="12"/>
    </row>
    <row r="92" spans="1:13" ht="22.5" hidden="1" customHeight="1" x14ac:dyDescent="0.25">
      <c r="A92" s="31"/>
      <c r="B92" s="31"/>
      <c r="C92" s="31"/>
      <c r="D92" s="31"/>
      <c r="E92" s="31"/>
      <c r="F92" s="14" t="s">
        <v>9</v>
      </c>
      <c r="G92" s="16"/>
      <c r="H92" s="17" t="s">
        <v>10</v>
      </c>
      <c r="I92" s="18"/>
      <c r="J92" s="19"/>
      <c r="K92" s="20"/>
      <c r="L92" s="55" t="str">
        <f>IF(M92&gt;0,M92,"    ")</f>
        <v xml:space="preserve">    </v>
      </c>
      <c r="M92" s="52">
        <f>C89*J92</f>
        <v>0</v>
      </c>
    </row>
    <row r="93" spans="1:13" s="64" customFormat="1" ht="16.5" hidden="1" customHeight="1" x14ac:dyDescent="0.25">
      <c r="A93" s="63"/>
      <c r="B93" s="63"/>
      <c r="C93" s="63"/>
      <c r="D93" s="63"/>
      <c r="E93" s="63"/>
      <c r="G93" s="65"/>
      <c r="H93" s="65"/>
      <c r="I93" s="63"/>
      <c r="J93" s="63"/>
      <c r="K93" s="66"/>
      <c r="L93" s="63"/>
      <c r="M93" s="67"/>
    </row>
    <row r="94" spans="1:13" s="12" customFormat="1" hidden="1" x14ac:dyDescent="0.25">
      <c r="A94" s="30"/>
      <c r="B94" s="30"/>
      <c r="C94" s="30"/>
      <c r="D94" s="30"/>
      <c r="E94" s="30"/>
      <c r="F94" s="11"/>
      <c r="G94" s="56"/>
      <c r="H94" s="11"/>
      <c r="M94" s="54"/>
    </row>
    <row r="95" spans="1:13" s="12" customFormat="1" hidden="1" x14ac:dyDescent="0.25">
      <c r="A95" s="57"/>
      <c r="B95" s="57"/>
      <c r="C95" s="57"/>
      <c r="D95" s="57"/>
      <c r="E95" s="57"/>
      <c r="G95" s="58" t="s">
        <v>14</v>
      </c>
      <c r="H95" s="73"/>
      <c r="I95" s="73"/>
      <c r="J95" s="73"/>
      <c r="M95" s="54"/>
    </row>
    <row r="96" spans="1:13" ht="20.25" hidden="1" customHeight="1" x14ac:dyDescent="0.25">
      <c r="A96" s="31"/>
      <c r="B96" s="31"/>
      <c r="C96" s="31"/>
      <c r="D96" s="31"/>
      <c r="E96" s="31"/>
      <c r="F96" s="14" t="s">
        <v>7</v>
      </c>
      <c r="G96" s="15"/>
      <c r="H96" s="17" t="s">
        <v>8</v>
      </c>
      <c r="I96" s="12"/>
      <c r="L96" s="12"/>
    </row>
    <row r="97" spans="1:13" ht="22.5" hidden="1" customHeight="1" x14ac:dyDescent="0.25">
      <c r="A97" s="31"/>
      <c r="B97" s="31"/>
      <c r="C97" s="31"/>
      <c r="D97" s="31"/>
      <c r="E97" s="31"/>
      <c r="F97" s="14" t="s">
        <v>9</v>
      </c>
      <c r="G97" s="16"/>
      <c r="H97" s="17" t="s">
        <v>10</v>
      </c>
      <c r="I97" s="18"/>
      <c r="J97" s="19"/>
      <c r="K97" s="20"/>
      <c r="L97" s="55" t="str">
        <f>IF(M97&gt;0,M97,"    ")</f>
        <v xml:space="preserve">    </v>
      </c>
      <c r="M97" s="52">
        <f>C94*J97</f>
        <v>0</v>
      </c>
    </row>
    <row r="98" spans="1:13" s="12" customFormat="1" ht="16.5" hidden="1" customHeight="1" x14ac:dyDescent="0.25">
      <c r="A98" s="57"/>
      <c r="B98" s="57"/>
      <c r="C98" s="57"/>
      <c r="D98" s="57"/>
      <c r="E98" s="57"/>
      <c r="F98" s="62"/>
      <c r="M98" s="54"/>
    </row>
    <row r="99" spans="1:13" s="12" customFormat="1" hidden="1" x14ac:dyDescent="0.25">
      <c r="A99" s="30"/>
      <c r="B99" s="30"/>
      <c r="C99" s="30"/>
      <c r="D99" s="30"/>
      <c r="E99" s="30"/>
      <c r="F99" s="21"/>
      <c r="G99" s="56"/>
      <c r="H99" s="21"/>
      <c r="M99" s="54"/>
    </row>
    <row r="100" spans="1:13" s="12" customFormat="1" hidden="1" x14ac:dyDescent="0.25">
      <c r="A100" s="57"/>
      <c r="B100" s="57"/>
      <c r="C100" s="57"/>
      <c r="D100" s="57"/>
      <c r="E100" s="57"/>
      <c r="G100" s="58" t="s">
        <v>6</v>
      </c>
      <c r="H100" s="73"/>
      <c r="I100" s="73"/>
      <c r="J100" s="73"/>
      <c r="M100" s="54"/>
    </row>
    <row r="101" spans="1:13" ht="20.25" hidden="1" customHeight="1" x14ac:dyDescent="0.25">
      <c r="A101" s="31"/>
      <c r="B101" s="31"/>
      <c r="C101" s="31"/>
      <c r="D101" s="31"/>
      <c r="E101" s="31"/>
      <c r="F101" s="14" t="s">
        <v>7</v>
      </c>
      <c r="G101" s="15"/>
      <c r="H101" s="12" t="s">
        <v>8</v>
      </c>
      <c r="I101" s="12"/>
      <c r="L101" s="12"/>
    </row>
    <row r="102" spans="1:13" ht="22.5" hidden="1" customHeight="1" x14ac:dyDescent="0.25">
      <c r="A102" s="31"/>
      <c r="B102" s="31"/>
      <c r="C102" s="31"/>
      <c r="D102" s="31"/>
      <c r="E102" s="31"/>
      <c r="F102" s="14" t="s">
        <v>9</v>
      </c>
      <c r="G102" s="16"/>
      <c r="H102" s="12" t="s">
        <v>10</v>
      </c>
      <c r="I102" s="18"/>
      <c r="J102" s="19"/>
      <c r="K102" s="20"/>
      <c r="L102" s="55" t="str">
        <f>IF(M102&gt;0,M102,"    ")</f>
        <v xml:space="preserve">    </v>
      </c>
      <c r="M102" s="52">
        <f>C99*J102</f>
        <v>0</v>
      </c>
    </row>
    <row r="103" spans="1:13" s="12" customFormat="1" ht="16.5" hidden="1" customHeight="1" x14ac:dyDescent="0.25">
      <c r="A103" s="57"/>
      <c r="B103" s="57"/>
      <c r="C103" s="57"/>
      <c r="D103" s="57"/>
      <c r="E103" s="57"/>
      <c r="F103" s="62"/>
      <c r="M103" s="54"/>
    </row>
    <row r="104" spans="1:13" s="12" customFormat="1" hidden="1" x14ac:dyDescent="0.25">
      <c r="A104" s="30"/>
      <c r="B104" s="30"/>
      <c r="C104" s="30"/>
      <c r="D104" s="30"/>
      <c r="E104" s="30"/>
      <c r="F104" s="21"/>
      <c r="G104" s="56"/>
      <c r="H104" s="21"/>
      <c r="M104" s="54"/>
    </row>
    <row r="105" spans="1:13" s="12" customFormat="1" ht="15.75" hidden="1" customHeight="1" x14ac:dyDescent="0.25">
      <c r="A105" s="57"/>
      <c r="B105" s="57"/>
      <c r="C105" s="57"/>
      <c r="D105" s="57"/>
      <c r="E105" s="57"/>
      <c r="G105" s="58" t="s">
        <v>6</v>
      </c>
      <c r="H105" s="73"/>
      <c r="I105" s="73"/>
      <c r="J105" s="73"/>
      <c r="M105" s="54"/>
    </row>
    <row r="106" spans="1:13" ht="22.5" hidden="1" customHeight="1" x14ac:dyDescent="0.25">
      <c r="A106" s="31"/>
      <c r="B106" s="31"/>
      <c r="C106" s="31"/>
      <c r="D106" s="31"/>
      <c r="E106" s="31"/>
      <c r="F106" s="14" t="s">
        <v>7</v>
      </c>
      <c r="G106" s="15"/>
      <c r="H106" s="12" t="s">
        <v>8</v>
      </c>
      <c r="I106" s="12"/>
      <c r="L106" s="12"/>
    </row>
    <row r="107" spans="1:13" ht="22.5" hidden="1" customHeight="1" x14ac:dyDescent="0.25">
      <c r="A107" s="31"/>
      <c r="B107" s="31"/>
      <c r="C107" s="31"/>
      <c r="D107" s="31"/>
      <c r="E107" s="31"/>
      <c r="F107" s="14" t="s">
        <v>9</v>
      </c>
      <c r="G107" s="16"/>
      <c r="H107" s="12" t="s">
        <v>10</v>
      </c>
      <c r="I107" s="18"/>
      <c r="J107" s="19"/>
      <c r="K107" s="20"/>
      <c r="L107" s="55" t="str">
        <f>IF(M107&gt;0,M107,"    ")</f>
        <v xml:space="preserve">    </v>
      </c>
      <c r="M107" s="52">
        <f>C104*J107</f>
        <v>0</v>
      </c>
    </row>
    <row r="108" spans="1:13" s="12" customFormat="1" ht="16.5" hidden="1" customHeight="1" x14ac:dyDescent="0.25">
      <c r="A108" s="57"/>
      <c r="B108" s="57"/>
      <c r="C108" s="57"/>
      <c r="D108" s="57"/>
      <c r="E108" s="57"/>
      <c r="F108" s="62"/>
      <c r="M108" s="54"/>
    </row>
    <row r="109" spans="1:13" s="12" customFormat="1" hidden="1" x14ac:dyDescent="0.25">
      <c r="A109" s="30"/>
      <c r="B109" s="30"/>
      <c r="C109" s="30"/>
      <c r="D109" s="30"/>
      <c r="E109" s="30"/>
      <c r="F109" s="21"/>
      <c r="G109" s="56"/>
      <c r="H109" s="21"/>
      <c r="M109" s="54"/>
    </row>
    <row r="110" spans="1:13" s="12" customFormat="1" hidden="1" x14ac:dyDescent="0.25">
      <c r="A110" s="57"/>
      <c r="B110" s="57"/>
      <c r="C110" s="57"/>
      <c r="D110" s="57"/>
      <c r="E110" s="57"/>
      <c r="G110" s="58" t="s">
        <v>6</v>
      </c>
      <c r="H110" s="73"/>
      <c r="I110" s="73"/>
      <c r="J110" s="73"/>
      <c r="M110" s="54"/>
    </row>
    <row r="111" spans="1:13" hidden="1" x14ac:dyDescent="0.25">
      <c r="A111" s="31"/>
      <c r="B111" s="31"/>
      <c r="C111" s="31"/>
      <c r="D111" s="31"/>
      <c r="E111" s="31"/>
      <c r="F111" s="14" t="s">
        <v>7</v>
      </c>
      <c r="G111" s="15"/>
      <c r="H111" s="12" t="s">
        <v>8</v>
      </c>
      <c r="I111" s="12"/>
      <c r="L111" s="12"/>
    </row>
    <row r="112" spans="1:13" ht="22.5" hidden="1" customHeight="1" x14ac:dyDescent="0.25">
      <c r="A112" s="31"/>
      <c r="B112" s="31"/>
      <c r="C112" s="31"/>
      <c r="D112" s="31"/>
      <c r="E112" s="31"/>
      <c r="F112" s="14" t="s">
        <v>9</v>
      </c>
      <c r="G112" s="16"/>
      <c r="H112" s="12" t="s">
        <v>10</v>
      </c>
      <c r="I112" s="18"/>
      <c r="J112" s="19"/>
      <c r="K112" s="20"/>
      <c r="L112" s="55" t="str">
        <f>IF(M112&gt;0,M112,"    ")</f>
        <v xml:space="preserve">    </v>
      </c>
      <c r="M112" s="52">
        <f>C109*J112</f>
        <v>0</v>
      </c>
    </row>
    <row r="113" spans="1:13" s="12" customFormat="1" ht="16.5" hidden="1" customHeight="1" x14ac:dyDescent="0.25">
      <c r="A113" s="57"/>
      <c r="B113" s="57"/>
      <c r="C113" s="57"/>
      <c r="D113" s="57"/>
      <c r="E113" s="57"/>
      <c r="F113" s="62"/>
      <c r="M113" s="54"/>
    </row>
    <row r="114" spans="1:13" s="12" customFormat="1" hidden="1" x14ac:dyDescent="0.25">
      <c r="A114" s="30"/>
      <c r="B114" s="30"/>
      <c r="C114" s="30"/>
      <c r="D114" s="30"/>
      <c r="E114" s="30"/>
      <c r="F114" s="21"/>
      <c r="G114" s="56"/>
      <c r="H114" s="21"/>
      <c r="M114" s="54"/>
    </row>
    <row r="115" spans="1:13" s="12" customFormat="1" ht="15.75" hidden="1" customHeight="1" x14ac:dyDescent="0.25">
      <c r="A115" s="57"/>
      <c r="B115" s="57"/>
      <c r="C115" s="57"/>
      <c r="D115" s="57"/>
      <c r="E115" s="57"/>
      <c r="G115" s="58" t="s">
        <v>6</v>
      </c>
      <c r="H115" s="73"/>
      <c r="I115" s="73"/>
      <c r="J115" s="73"/>
      <c r="M115" s="54"/>
    </row>
    <row r="116" spans="1:13" ht="22.5" hidden="1" customHeight="1" x14ac:dyDescent="0.25">
      <c r="A116" s="31"/>
      <c r="B116" s="31"/>
      <c r="C116" s="31"/>
      <c r="D116" s="31"/>
      <c r="E116" s="31"/>
      <c r="F116" s="14" t="s">
        <v>7</v>
      </c>
      <c r="G116" s="15"/>
      <c r="H116" s="12" t="s">
        <v>8</v>
      </c>
      <c r="I116" s="12"/>
      <c r="L116" s="12"/>
    </row>
    <row r="117" spans="1:13" ht="22.5" hidden="1" customHeight="1" x14ac:dyDescent="0.25">
      <c r="A117" s="31"/>
      <c r="B117" s="31"/>
      <c r="C117" s="31"/>
      <c r="D117" s="31"/>
      <c r="E117" s="31"/>
      <c r="F117" s="14" t="s">
        <v>9</v>
      </c>
      <c r="G117" s="16"/>
      <c r="H117" s="12" t="s">
        <v>10</v>
      </c>
      <c r="I117" s="18"/>
      <c r="J117" s="19"/>
      <c r="K117" s="20"/>
      <c r="L117" s="55" t="str">
        <f>IF(M117&gt;0,M117,"    ")</f>
        <v xml:space="preserve">    </v>
      </c>
      <c r="M117" s="52">
        <f>C114*J117</f>
        <v>0</v>
      </c>
    </row>
    <row r="118" spans="1:13" s="12" customFormat="1" ht="16.5" hidden="1" customHeight="1" x14ac:dyDescent="0.25">
      <c r="A118" s="57"/>
      <c r="B118" s="57"/>
      <c r="C118" s="57"/>
      <c r="D118" s="57"/>
      <c r="E118" s="57"/>
      <c r="F118" s="62"/>
      <c r="M118" s="54"/>
    </row>
    <row r="119" spans="1:13" s="12" customFormat="1" hidden="1" x14ac:dyDescent="0.25">
      <c r="A119" s="30"/>
      <c r="B119" s="30"/>
      <c r="C119" s="30"/>
      <c r="D119" s="30"/>
      <c r="E119" s="30"/>
      <c r="F119" s="11"/>
      <c r="G119" s="56"/>
      <c r="H119" s="11"/>
      <c r="M119" s="54"/>
    </row>
    <row r="120" spans="1:13" s="12" customFormat="1" hidden="1" x14ac:dyDescent="0.25">
      <c r="A120" s="57"/>
      <c r="B120" s="57"/>
      <c r="C120" s="57"/>
      <c r="D120" s="57"/>
      <c r="E120" s="57"/>
      <c r="G120" s="58" t="s">
        <v>14</v>
      </c>
      <c r="H120" s="73"/>
      <c r="I120" s="73"/>
      <c r="J120" s="73"/>
      <c r="M120" s="54"/>
    </row>
    <row r="121" spans="1:13" ht="20.25" hidden="1" customHeight="1" x14ac:dyDescent="0.25">
      <c r="A121" s="31"/>
      <c r="B121" s="31"/>
      <c r="C121" s="31"/>
      <c r="D121" s="31"/>
      <c r="E121" s="31"/>
      <c r="F121" s="14" t="s">
        <v>7</v>
      </c>
      <c r="G121" s="15"/>
      <c r="H121" s="17" t="s">
        <v>8</v>
      </c>
      <c r="I121" s="12"/>
      <c r="L121" s="12"/>
    </row>
    <row r="122" spans="1:13" ht="22.5" hidden="1" customHeight="1" x14ac:dyDescent="0.25">
      <c r="A122" s="31"/>
      <c r="B122" s="31"/>
      <c r="C122" s="31"/>
      <c r="D122" s="31"/>
      <c r="E122" s="31"/>
      <c r="F122" s="14" t="s">
        <v>9</v>
      </c>
      <c r="G122" s="16"/>
      <c r="H122" s="17" t="s">
        <v>10</v>
      </c>
      <c r="I122" s="18"/>
      <c r="J122" s="19"/>
      <c r="K122" s="20"/>
      <c r="L122" s="55" t="str">
        <f>IF(M122&gt;0,M122,"    ")</f>
        <v xml:space="preserve">    </v>
      </c>
      <c r="M122" s="52">
        <f>C119*J122</f>
        <v>0</v>
      </c>
    </row>
    <row r="123" spans="1:13" s="12" customFormat="1" ht="16.5" hidden="1" customHeight="1" x14ac:dyDescent="0.25">
      <c r="A123" s="57"/>
      <c r="B123" s="57"/>
      <c r="C123" s="57"/>
      <c r="D123" s="57"/>
      <c r="E123" s="57"/>
      <c r="F123" s="62"/>
      <c r="M123" s="54"/>
    </row>
    <row r="124" spans="1:13" s="12" customFormat="1" hidden="1" x14ac:dyDescent="0.25">
      <c r="A124" s="30"/>
      <c r="B124" s="30"/>
      <c r="C124" s="30"/>
      <c r="D124" s="30"/>
      <c r="E124" s="30"/>
      <c r="F124" s="21"/>
      <c r="G124" s="56"/>
      <c r="H124" s="21"/>
      <c r="M124" s="54"/>
    </row>
    <row r="125" spans="1:13" s="12" customFormat="1" hidden="1" x14ac:dyDescent="0.25">
      <c r="A125" s="57"/>
      <c r="B125" s="57"/>
      <c r="C125" s="57"/>
      <c r="D125" s="57"/>
      <c r="E125" s="57"/>
      <c r="G125" s="58" t="s">
        <v>6</v>
      </c>
      <c r="H125" s="73"/>
      <c r="I125" s="73"/>
      <c r="J125" s="73"/>
      <c r="M125" s="54"/>
    </row>
    <row r="126" spans="1:13" ht="20.25" hidden="1" customHeight="1" x14ac:dyDescent="0.25">
      <c r="A126" s="31"/>
      <c r="B126" s="31"/>
      <c r="C126" s="31"/>
      <c r="D126" s="31"/>
      <c r="E126" s="31"/>
      <c r="F126" s="14" t="s">
        <v>7</v>
      </c>
      <c r="G126" s="15"/>
      <c r="H126" s="12" t="s">
        <v>8</v>
      </c>
      <c r="I126" s="12"/>
      <c r="L126" s="12"/>
    </row>
    <row r="127" spans="1:13" ht="22.5" hidden="1" customHeight="1" x14ac:dyDescent="0.25">
      <c r="A127" s="31"/>
      <c r="B127" s="31"/>
      <c r="C127" s="31"/>
      <c r="D127" s="31"/>
      <c r="E127" s="31"/>
      <c r="F127" s="14" t="s">
        <v>9</v>
      </c>
      <c r="G127" s="16"/>
      <c r="H127" s="12" t="s">
        <v>10</v>
      </c>
      <c r="I127" s="18"/>
      <c r="J127" s="19"/>
      <c r="K127" s="20"/>
      <c r="L127" s="55" t="str">
        <f>IF(M127&gt;0,M127,"    ")</f>
        <v xml:space="preserve">    </v>
      </c>
      <c r="M127" s="52">
        <f>C124*J127</f>
        <v>0</v>
      </c>
    </row>
    <row r="128" spans="1:13" s="12" customFormat="1" ht="16.5" hidden="1" customHeight="1" x14ac:dyDescent="0.25">
      <c r="A128" s="57"/>
      <c r="B128" s="57"/>
      <c r="C128" s="57"/>
      <c r="D128" s="57"/>
      <c r="E128" s="57"/>
      <c r="F128" s="62"/>
      <c r="M128" s="54"/>
    </row>
    <row r="129" spans="1:13" s="12" customFormat="1" hidden="1" x14ac:dyDescent="0.25">
      <c r="A129" s="30"/>
      <c r="B129" s="30"/>
      <c r="C129" s="30"/>
      <c r="D129" s="30"/>
      <c r="E129" s="30"/>
      <c r="F129" s="21"/>
      <c r="G129" s="56"/>
      <c r="H129" s="21"/>
      <c r="M129" s="54"/>
    </row>
    <row r="130" spans="1:13" s="12" customFormat="1" ht="15.75" hidden="1" customHeight="1" x14ac:dyDescent="0.25">
      <c r="A130" s="57"/>
      <c r="B130" s="57"/>
      <c r="C130" s="57"/>
      <c r="D130" s="57"/>
      <c r="E130" s="57"/>
      <c r="G130" s="58" t="s">
        <v>6</v>
      </c>
      <c r="H130" s="73"/>
      <c r="I130" s="73"/>
      <c r="J130" s="73"/>
      <c r="M130" s="54"/>
    </row>
    <row r="131" spans="1:13" ht="22.5" hidden="1" customHeight="1" x14ac:dyDescent="0.25">
      <c r="A131" s="31"/>
      <c r="B131" s="31"/>
      <c r="C131" s="31"/>
      <c r="D131" s="31"/>
      <c r="E131" s="31"/>
      <c r="F131" s="14" t="s">
        <v>7</v>
      </c>
      <c r="G131" s="15"/>
      <c r="H131" s="12" t="s">
        <v>8</v>
      </c>
      <c r="I131" s="12"/>
      <c r="L131" s="12"/>
    </row>
    <row r="132" spans="1:13" ht="22.5" hidden="1" customHeight="1" x14ac:dyDescent="0.25">
      <c r="A132" s="31"/>
      <c r="B132" s="31"/>
      <c r="C132" s="31"/>
      <c r="D132" s="31"/>
      <c r="E132" s="31"/>
      <c r="F132" s="14" t="s">
        <v>9</v>
      </c>
      <c r="G132" s="16"/>
      <c r="H132" s="12" t="s">
        <v>10</v>
      </c>
      <c r="I132" s="18"/>
      <c r="J132" s="19"/>
      <c r="K132" s="20"/>
      <c r="L132" s="55" t="str">
        <f>IF(M132&gt;0,M132,"    ")</f>
        <v xml:space="preserve">    </v>
      </c>
      <c r="M132" s="52">
        <f>C129*J132</f>
        <v>0</v>
      </c>
    </row>
    <row r="133" spans="1:13" s="12" customFormat="1" ht="16.5" hidden="1" customHeight="1" x14ac:dyDescent="0.25">
      <c r="A133" s="57"/>
      <c r="B133" s="57"/>
      <c r="C133" s="57"/>
      <c r="D133" s="57"/>
      <c r="E133" s="57"/>
      <c r="F133" s="62"/>
      <c r="M133" s="54"/>
    </row>
    <row r="134" spans="1:13" s="12" customFormat="1" hidden="1" x14ac:dyDescent="0.25">
      <c r="A134" s="30"/>
      <c r="B134" s="30"/>
      <c r="C134" s="30"/>
      <c r="D134" s="30"/>
      <c r="E134" s="30"/>
      <c r="F134" s="21"/>
      <c r="G134" s="56"/>
      <c r="H134" s="21"/>
      <c r="M134" s="54"/>
    </row>
    <row r="135" spans="1:13" s="12" customFormat="1" hidden="1" x14ac:dyDescent="0.25">
      <c r="A135" s="57"/>
      <c r="B135" s="57"/>
      <c r="C135" s="57"/>
      <c r="D135" s="57"/>
      <c r="E135" s="57"/>
      <c r="G135" s="58" t="s">
        <v>6</v>
      </c>
      <c r="H135" s="73"/>
      <c r="I135" s="73"/>
      <c r="J135" s="73"/>
      <c r="M135" s="54"/>
    </row>
    <row r="136" spans="1:13" hidden="1" x14ac:dyDescent="0.25">
      <c r="A136" s="31"/>
      <c r="B136" s="31"/>
      <c r="C136" s="31"/>
      <c r="D136" s="31"/>
      <c r="E136" s="31"/>
      <c r="F136" s="14" t="s">
        <v>7</v>
      </c>
      <c r="G136" s="15"/>
      <c r="H136" s="12" t="s">
        <v>8</v>
      </c>
      <c r="I136" s="12"/>
      <c r="L136" s="12"/>
    </row>
    <row r="137" spans="1:13" ht="22.5" hidden="1" customHeight="1" x14ac:dyDescent="0.25">
      <c r="A137" s="31"/>
      <c r="B137" s="31"/>
      <c r="C137" s="31"/>
      <c r="D137" s="31"/>
      <c r="E137" s="31"/>
      <c r="F137" s="14" t="s">
        <v>9</v>
      </c>
      <c r="G137" s="16"/>
      <c r="H137" s="12" t="s">
        <v>10</v>
      </c>
      <c r="I137" s="18"/>
      <c r="J137" s="19"/>
      <c r="K137" s="20"/>
      <c r="L137" s="55" t="str">
        <f>IF(M137&gt;0,M137,"    ")</f>
        <v xml:space="preserve">    </v>
      </c>
      <c r="M137" s="52">
        <f>C134*J137</f>
        <v>0</v>
      </c>
    </row>
    <row r="138" spans="1:13" s="12" customFormat="1" ht="16.5" hidden="1" customHeight="1" x14ac:dyDescent="0.25">
      <c r="A138" s="57"/>
      <c r="B138" s="57"/>
      <c r="C138" s="57"/>
      <c r="D138" s="57"/>
      <c r="E138" s="57"/>
      <c r="F138" s="62"/>
      <c r="M138" s="54"/>
    </row>
    <row r="139" spans="1:13" s="12" customFormat="1" hidden="1" x14ac:dyDescent="0.25">
      <c r="A139" s="30"/>
      <c r="B139" s="30"/>
      <c r="C139" s="30"/>
      <c r="D139" s="30"/>
      <c r="E139" s="30"/>
      <c r="F139" s="21"/>
      <c r="G139" s="56"/>
      <c r="H139" s="21"/>
      <c r="M139" s="54"/>
    </row>
    <row r="140" spans="1:13" s="12" customFormat="1" hidden="1" x14ac:dyDescent="0.25">
      <c r="A140" s="57"/>
      <c r="B140" s="57"/>
      <c r="C140" s="57"/>
      <c r="D140" s="57"/>
      <c r="E140" s="57"/>
      <c r="G140" s="58" t="s">
        <v>6</v>
      </c>
      <c r="H140" s="73"/>
      <c r="I140" s="73"/>
      <c r="J140" s="73"/>
      <c r="M140" s="54"/>
    </row>
    <row r="141" spans="1:13" ht="20.25" hidden="1" customHeight="1" x14ac:dyDescent="0.25">
      <c r="A141" s="31"/>
      <c r="B141" s="31"/>
      <c r="C141" s="31"/>
      <c r="D141" s="31"/>
      <c r="E141" s="31"/>
      <c r="F141" s="14" t="s">
        <v>7</v>
      </c>
      <c r="G141" s="15"/>
      <c r="H141" s="12" t="s">
        <v>8</v>
      </c>
      <c r="I141" s="12"/>
      <c r="L141" s="12"/>
    </row>
    <row r="142" spans="1:13" ht="22.5" hidden="1" customHeight="1" x14ac:dyDescent="0.25">
      <c r="A142" s="31"/>
      <c r="B142" s="31"/>
      <c r="C142" s="31"/>
      <c r="D142" s="31"/>
      <c r="E142" s="31"/>
      <c r="F142" s="14" t="s">
        <v>9</v>
      </c>
      <c r="G142" s="16"/>
      <c r="H142" s="12" t="s">
        <v>10</v>
      </c>
      <c r="I142" s="18"/>
      <c r="J142" s="19"/>
      <c r="K142" s="20"/>
      <c r="L142" s="55" t="str">
        <f>IF(M142&gt;0,M142,"    ")</f>
        <v xml:space="preserve">    </v>
      </c>
      <c r="M142" s="52">
        <f>C139*J142</f>
        <v>0</v>
      </c>
    </row>
    <row r="143" spans="1:13" s="12" customFormat="1" ht="16.5" hidden="1" customHeight="1" x14ac:dyDescent="0.25">
      <c r="A143" s="57"/>
      <c r="B143" s="57"/>
      <c r="C143" s="57"/>
      <c r="D143" s="57"/>
      <c r="E143" s="57"/>
      <c r="F143" s="62"/>
      <c r="M143" s="54"/>
    </row>
    <row r="144" spans="1:13" s="12" customFormat="1" hidden="1" x14ac:dyDescent="0.25">
      <c r="A144" s="30"/>
      <c r="B144" s="30"/>
      <c r="C144" s="30"/>
      <c r="D144" s="30"/>
      <c r="E144" s="30"/>
      <c r="F144" s="21"/>
      <c r="G144" s="56"/>
      <c r="H144" s="21"/>
      <c r="M144" s="54"/>
    </row>
    <row r="145" spans="1:13" s="12" customFormat="1" hidden="1" x14ac:dyDescent="0.25">
      <c r="A145" s="57"/>
      <c r="B145" s="57"/>
      <c r="C145" s="57"/>
      <c r="D145" s="57"/>
      <c r="E145" s="57"/>
      <c r="G145" s="58" t="s">
        <v>6</v>
      </c>
      <c r="H145" s="73"/>
      <c r="I145" s="73"/>
      <c r="J145" s="73"/>
      <c r="M145" s="54"/>
    </row>
    <row r="146" spans="1:13" ht="20.25" hidden="1" customHeight="1" x14ac:dyDescent="0.25">
      <c r="A146" s="31"/>
      <c r="B146" s="31"/>
      <c r="C146" s="31"/>
      <c r="D146" s="31"/>
      <c r="E146" s="31"/>
      <c r="F146" s="14" t="s">
        <v>7</v>
      </c>
      <c r="G146" s="15"/>
      <c r="H146" s="12" t="s">
        <v>8</v>
      </c>
      <c r="I146" s="12"/>
      <c r="L146" s="12"/>
    </row>
    <row r="147" spans="1:13" ht="22.5" hidden="1" customHeight="1" x14ac:dyDescent="0.25">
      <c r="A147" s="31"/>
      <c r="B147" s="31"/>
      <c r="C147" s="31"/>
      <c r="D147" s="31"/>
      <c r="E147" s="31"/>
      <c r="F147" s="14" t="s">
        <v>9</v>
      </c>
      <c r="G147" s="16"/>
      <c r="H147" s="12" t="s">
        <v>10</v>
      </c>
      <c r="I147" s="18"/>
      <c r="J147" s="19"/>
      <c r="K147" s="20"/>
      <c r="L147" s="55" t="str">
        <f>IF(M147&gt;0,M147,"    ")</f>
        <v xml:space="preserve">    </v>
      </c>
      <c r="M147" s="52">
        <f>C144*J147</f>
        <v>0</v>
      </c>
    </row>
    <row r="148" spans="1:13" s="12" customFormat="1" ht="16.5" hidden="1" customHeight="1" x14ac:dyDescent="0.25">
      <c r="A148" s="57"/>
      <c r="B148" s="57"/>
      <c r="C148" s="57"/>
      <c r="D148" s="57"/>
      <c r="E148" s="57"/>
      <c r="F148" s="62"/>
      <c r="M148" s="54"/>
    </row>
    <row r="149" spans="1:13" s="12" customFormat="1" hidden="1" x14ac:dyDescent="0.25">
      <c r="A149" s="30"/>
      <c r="B149" s="30"/>
      <c r="C149" s="30"/>
      <c r="D149" s="30"/>
      <c r="E149" s="30"/>
      <c r="F149" s="11"/>
      <c r="G149" s="56"/>
      <c r="H149" s="11"/>
      <c r="M149" s="54"/>
    </row>
    <row r="150" spans="1:13" s="12" customFormat="1" hidden="1" x14ac:dyDescent="0.25">
      <c r="A150" s="57"/>
      <c r="B150" s="57"/>
      <c r="C150" s="57"/>
      <c r="D150" s="57"/>
      <c r="E150" s="57"/>
      <c r="G150" s="58" t="s">
        <v>14</v>
      </c>
      <c r="H150" s="73"/>
      <c r="I150" s="73"/>
      <c r="J150" s="73"/>
      <c r="M150" s="54"/>
    </row>
    <row r="151" spans="1:13" ht="20.25" hidden="1" customHeight="1" x14ac:dyDescent="0.25">
      <c r="A151" s="31"/>
      <c r="B151" s="31"/>
      <c r="C151" s="31"/>
      <c r="D151" s="31"/>
      <c r="E151" s="31"/>
      <c r="F151" s="14" t="s">
        <v>7</v>
      </c>
      <c r="G151" s="15"/>
      <c r="H151" s="17" t="s">
        <v>8</v>
      </c>
      <c r="I151" s="12"/>
      <c r="L151" s="12"/>
    </row>
    <row r="152" spans="1:13" ht="22.5" hidden="1" customHeight="1" x14ac:dyDescent="0.25">
      <c r="A152" s="31"/>
      <c r="B152" s="31"/>
      <c r="C152" s="31"/>
      <c r="D152" s="31"/>
      <c r="E152" s="31"/>
      <c r="F152" s="14" t="s">
        <v>9</v>
      </c>
      <c r="G152" s="16"/>
      <c r="H152" s="17" t="s">
        <v>10</v>
      </c>
      <c r="I152" s="18"/>
      <c r="J152" s="19"/>
      <c r="K152" s="20"/>
      <c r="L152" s="55" t="str">
        <f>IF(M152&gt;0,M152,"    ")</f>
        <v xml:space="preserve">    </v>
      </c>
      <c r="M152" s="52">
        <f>C149*J152</f>
        <v>0</v>
      </c>
    </row>
    <row r="153" spans="1:13" s="12" customFormat="1" ht="16.5" hidden="1" customHeight="1" x14ac:dyDescent="0.25">
      <c r="A153" s="57"/>
      <c r="B153" s="57"/>
      <c r="C153" s="57"/>
      <c r="D153" s="57"/>
      <c r="E153" s="57"/>
      <c r="F153" s="62"/>
      <c r="M153" s="54"/>
    </row>
    <row r="154" spans="1:13" s="12" customFormat="1" hidden="1" x14ac:dyDescent="0.25">
      <c r="A154" s="30"/>
      <c r="B154" s="30"/>
      <c r="C154" s="30"/>
      <c r="D154" s="30"/>
      <c r="E154" s="30"/>
      <c r="F154" s="21"/>
      <c r="G154" s="56"/>
      <c r="H154" s="21"/>
      <c r="M154" s="54"/>
    </row>
    <row r="155" spans="1:13" s="12" customFormat="1" hidden="1" x14ac:dyDescent="0.25">
      <c r="A155" s="57"/>
      <c r="B155" s="57"/>
      <c r="C155" s="57"/>
      <c r="D155" s="57"/>
      <c r="E155" s="57"/>
      <c r="G155" s="58" t="s">
        <v>6</v>
      </c>
      <c r="H155" s="73"/>
      <c r="I155" s="73"/>
      <c r="J155" s="73"/>
      <c r="M155" s="54"/>
    </row>
    <row r="156" spans="1:13" ht="20.25" hidden="1" customHeight="1" x14ac:dyDescent="0.25">
      <c r="A156" s="31"/>
      <c r="B156" s="31"/>
      <c r="C156" s="31"/>
      <c r="D156" s="31"/>
      <c r="E156" s="31"/>
      <c r="F156" s="14" t="s">
        <v>7</v>
      </c>
      <c r="G156" s="15"/>
      <c r="H156" s="12" t="s">
        <v>8</v>
      </c>
      <c r="I156" s="12"/>
      <c r="L156" s="12"/>
    </row>
    <row r="157" spans="1:13" ht="22.5" hidden="1" customHeight="1" x14ac:dyDescent="0.25">
      <c r="A157" s="31"/>
      <c r="B157" s="31"/>
      <c r="C157" s="31"/>
      <c r="D157" s="31"/>
      <c r="E157" s="31"/>
      <c r="F157" s="14" t="s">
        <v>9</v>
      </c>
      <c r="G157" s="16"/>
      <c r="H157" s="12" t="s">
        <v>10</v>
      </c>
      <c r="I157" s="18"/>
      <c r="J157" s="19"/>
      <c r="K157" s="20"/>
      <c r="L157" s="55" t="str">
        <f>IF(M157&gt;0,M157,"    ")</f>
        <v xml:space="preserve">    </v>
      </c>
      <c r="M157" s="52">
        <f>C154*J157</f>
        <v>0</v>
      </c>
    </row>
    <row r="158" spans="1:13" s="12" customFormat="1" ht="16.5" hidden="1" customHeight="1" x14ac:dyDescent="0.25">
      <c r="A158" s="57"/>
      <c r="B158" s="57"/>
      <c r="C158" s="57"/>
      <c r="D158" s="57"/>
      <c r="E158" s="57"/>
      <c r="F158" s="62"/>
      <c r="M158" s="54"/>
    </row>
    <row r="159" spans="1:13" s="12" customFormat="1" hidden="1" x14ac:dyDescent="0.25">
      <c r="A159" s="30"/>
      <c r="B159" s="30"/>
      <c r="C159" s="30"/>
      <c r="D159" s="30"/>
      <c r="E159" s="30"/>
      <c r="F159" s="21"/>
      <c r="G159" s="56"/>
      <c r="H159" s="21"/>
      <c r="M159" s="54"/>
    </row>
    <row r="160" spans="1:13" s="12" customFormat="1" ht="15.75" hidden="1" customHeight="1" x14ac:dyDescent="0.25">
      <c r="A160" s="57"/>
      <c r="B160" s="57"/>
      <c r="C160" s="57"/>
      <c r="D160" s="57"/>
      <c r="E160" s="57"/>
      <c r="G160" s="58" t="s">
        <v>6</v>
      </c>
      <c r="H160" s="73"/>
      <c r="I160" s="73"/>
      <c r="J160" s="73"/>
      <c r="M160" s="54"/>
    </row>
    <row r="161" spans="1:13" ht="22.5" hidden="1" customHeight="1" x14ac:dyDescent="0.25">
      <c r="A161" s="31"/>
      <c r="B161" s="31"/>
      <c r="C161" s="31"/>
      <c r="D161" s="31"/>
      <c r="E161" s="31"/>
      <c r="F161" s="14" t="s">
        <v>7</v>
      </c>
      <c r="G161" s="15"/>
      <c r="H161" s="12" t="s">
        <v>8</v>
      </c>
      <c r="I161" s="12"/>
      <c r="L161" s="12"/>
    </row>
    <row r="162" spans="1:13" ht="22.5" hidden="1" customHeight="1" x14ac:dyDescent="0.25">
      <c r="A162" s="31"/>
      <c r="B162" s="31"/>
      <c r="C162" s="31"/>
      <c r="D162" s="31"/>
      <c r="E162" s="31"/>
      <c r="F162" s="14" t="s">
        <v>9</v>
      </c>
      <c r="G162" s="16"/>
      <c r="H162" s="12" t="s">
        <v>10</v>
      </c>
      <c r="I162" s="18"/>
      <c r="J162" s="19"/>
      <c r="K162" s="20"/>
      <c r="L162" s="55" t="str">
        <f>IF(M162&gt;0,M162,"    ")</f>
        <v xml:space="preserve">    </v>
      </c>
      <c r="M162" s="52">
        <f>C159*J162</f>
        <v>0</v>
      </c>
    </row>
    <row r="163" spans="1:13" s="12" customFormat="1" ht="16.5" hidden="1" customHeight="1" x14ac:dyDescent="0.25">
      <c r="A163" s="57"/>
      <c r="B163" s="57"/>
      <c r="C163" s="57"/>
      <c r="D163" s="57"/>
      <c r="E163" s="57"/>
      <c r="F163" s="62"/>
      <c r="M163" s="54"/>
    </row>
    <row r="164" spans="1:13" s="12" customFormat="1" hidden="1" x14ac:dyDescent="0.25">
      <c r="A164" s="30"/>
      <c r="B164" s="30"/>
      <c r="C164" s="30"/>
      <c r="D164" s="30"/>
      <c r="E164" s="30"/>
      <c r="F164" s="21"/>
      <c r="G164" s="56"/>
      <c r="H164" s="21"/>
      <c r="M164" s="54"/>
    </row>
    <row r="165" spans="1:13" s="12" customFormat="1" hidden="1" x14ac:dyDescent="0.25">
      <c r="A165" s="57"/>
      <c r="B165" s="57"/>
      <c r="C165" s="57"/>
      <c r="D165" s="57"/>
      <c r="E165" s="57"/>
      <c r="G165" s="58" t="s">
        <v>6</v>
      </c>
      <c r="H165" s="73"/>
      <c r="I165" s="73"/>
      <c r="J165" s="73"/>
      <c r="M165" s="54"/>
    </row>
    <row r="166" spans="1:13" hidden="1" x14ac:dyDescent="0.25">
      <c r="A166" s="31"/>
      <c r="B166" s="31"/>
      <c r="C166" s="31"/>
      <c r="D166" s="31"/>
      <c r="E166" s="31"/>
      <c r="F166" s="14" t="s">
        <v>7</v>
      </c>
      <c r="G166" s="15"/>
      <c r="H166" s="12" t="s">
        <v>8</v>
      </c>
      <c r="I166" s="12"/>
      <c r="L166" s="12"/>
    </row>
    <row r="167" spans="1:13" ht="22.5" hidden="1" customHeight="1" x14ac:dyDescent="0.25">
      <c r="A167" s="31"/>
      <c r="B167" s="31"/>
      <c r="C167" s="31"/>
      <c r="D167" s="31"/>
      <c r="E167" s="31"/>
      <c r="F167" s="14" t="s">
        <v>9</v>
      </c>
      <c r="G167" s="16"/>
      <c r="H167" s="12" t="s">
        <v>10</v>
      </c>
      <c r="I167" s="18"/>
      <c r="J167" s="19"/>
      <c r="K167" s="20"/>
      <c r="L167" s="55" t="str">
        <f>IF(M167&gt;0,M167,"    ")</f>
        <v xml:space="preserve">    </v>
      </c>
      <c r="M167" s="52">
        <f>C164*J167</f>
        <v>0</v>
      </c>
    </row>
    <row r="168" spans="1:13" s="12" customFormat="1" ht="16.5" hidden="1" customHeight="1" x14ac:dyDescent="0.25">
      <c r="A168" s="57"/>
      <c r="B168" s="57"/>
      <c r="C168" s="57"/>
      <c r="D168" s="57"/>
      <c r="E168" s="57"/>
      <c r="F168" s="62"/>
      <c r="M168" s="54"/>
    </row>
    <row r="169" spans="1:13" s="12" customFormat="1" hidden="1" x14ac:dyDescent="0.25">
      <c r="A169" s="30"/>
      <c r="B169" s="30"/>
      <c r="C169" s="30"/>
      <c r="D169" s="30"/>
      <c r="E169" s="30"/>
      <c r="F169" s="21"/>
      <c r="G169" s="56"/>
      <c r="H169" s="21"/>
      <c r="M169" s="54"/>
    </row>
    <row r="170" spans="1:13" s="12" customFormat="1" hidden="1" x14ac:dyDescent="0.25">
      <c r="A170" s="57"/>
      <c r="B170" s="57"/>
      <c r="C170" s="57"/>
      <c r="D170" s="57"/>
      <c r="E170" s="57"/>
      <c r="G170" s="58" t="s">
        <v>6</v>
      </c>
      <c r="H170" s="73"/>
      <c r="I170" s="73"/>
      <c r="J170" s="73"/>
      <c r="M170" s="54"/>
    </row>
    <row r="171" spans="1:13" ht="20.25" hidden="1" customHeight="1" x14ac:dyDescent="0.25">
      <c r="A171" s="31"/>
      <c r="B171" s="31"/>
      <c r="C171" s="31"/>
      <c r="D171" s="31"/>
      <c r="E171" s="31"/>
      <c r="F171" s="14" t="s">
        <v>7</v>
      </c>
      <c r="G171" s="15"/>
      <c r="H171" s="12" t="s">
        <v>8</v>
      </c>
      <c r="I171" s="12"/>
      <c r="L171" s="12"/>
    </row>
    <row r="172" spans="1:13" ht="22.5" hidden="1" customHeight="1" x14ac:dyDescent="0.25">
      <c r="A172" s="31"/>
      <c r="B172" s="31"/>
      <c r="C172" s="31"/>
      <c r="D172" s="31"/>
      <c r="E172" s="31"/>
      <c r="F172" s="14" t="s">
        <v>9</v>
      </c>
      <c r="G172" s="16"/>
      <c r="H172" s="12" t="s">
        <v>10</v>
      </c>
      <c r="I172" s="18"/>
      <c r="J172" s="19"/>
      <c r="K172" s="20"/>
      <c r="L172" s="55" t="str">
        <f>IF(M172&gt;0,M172,"    ")</f>
        <v xml:space="preserve">    </v>
      </c>
      <c r="M172" s="52">
        <f>C169*J172</f>
        <v>0</v>
      </c>
    </row>
    <row r="173" spans="1:13" s="12" customFormat="1" ht="16.5" hidden="1" customHeight="1" x14ac:dyDescent="0.25">
      <c r="A173" s="57"/>
      <c r="B173" s="57"/>
      <c r="C173" s="57"/>
      <c r="D173" s="57"/>
      <c r="E173" s="57"/>
      <c r="F173" s="62"/>
      <c r="M173" s="54"/>
    </row>
    <row r="174" spans="1:13" s="12" customFormat="1" hidden="1" x14ac:dyDescent="0.25">
      <c r="A174" s="30"/>
      <c r="B174" s="30"/>
      <c r="C174" s="30"/>
      <c r="D174" s="30"/>
      <c r="E174" s="30"/>
      <c r="F174" s="11"/>
      <c r="G174" s="56"/>
      <c r="H174" s="11"/>
      <c r="M174" s="54"/>
    </row>
    <row r="175" spans="1:13" s="12" customFormat="1" hidden="1" x14ac:dyDescent="0.25">
      <c r="A175" s="57"/>
      <c r="B175" s="57"/>
      <c r="C175" s="57"/>
      <c r="D175" s="57"/>
      <c r="E175" s="57"/>
      <c r="G175" s="58" t="s">
        <v>14</v>
      </c>
      <c r="H175" s="73"/>
      <c r="I175" s="73"/>
      <c r="J175" s="73"/>
      <c r="M175" s="54"/>
    </row>
    <row r="176" spans="1:13" ht="20.25" hidden="1" customHeight="1" x14ac:dyDescent="0.25">
      <c r="A176" s="31"/>
      <c r="B176" s="31"/>
      <c r="C176" s="31"/>
      <c r="D176" s="31"/>
      <c r="E176" s="31"/>
      <c r="F176" s="14" t="s">
        <v>7</v>
      </c>
      <c r="G176" s="15"/>
      <c r="H176" s="17" t="s">
        <v>8</v>
      </c>
      <c r="I176" s="12"/>
      <c r="L176" s="12"/>
    </row>
    <row r="177" spans="1:13" ht="22.5" hidden="1" customHeight="1" x14ac:dyDescent="0.25">
      <c r="A177" s="31"/>
      <c r="B177" s="31"/>
      <c r="C177" s="31"/>
      <c r="D177" s="31"/>
      <c r="E177" s="31"/>
      <c r="F177" s="14" t="s">
        <v>9</v>
      </c>
      <c r="G177" s="16"/>
      <c r="H177" s="17" t="s">
        <v>10</v>
      </c>
      <c r="I177" s="18"/>
      <c r="J177" s="19"/>
      <c r="K177" s="20"/>
      <c r="L177" s="55" t="str">
        <f>IF(M177&gt;0,M177,"    ")</f>
        <v xml:space="preserve">    </v>
      </c>
      <c r="M177" s="52">
        <f>C174*J177</f>
        <v>0</v>
      </c>
    </row>
    <row r="178" spans="1:13" s="12" customFormat="1" ht="16.5" hidden="1" customHeight="1" x14ac:dyDescent="0.25">
      <c r="A178" s="57"/>
      <c r="B178" s="57"/>
      <c r="C178" s="57"/>
      <c r="D178" s="57"/>
      <c r="E178" s="57"/>
      <c r="F178" s="62"/>
      <c r="M178" s="54"/>
    </row>
    <row r="179" spans="1:13" s="12" customFormat="1" hidden="1" x14ac:dyDescent="0.25">
      <c r="A179" s="30"/>
      <c r="B179" s="30"/>
      <c r="C179" s="30"/>
      <c r="D179" s="30"/>
      <c r="E179" s="30"/>
      <c r="F179" s="21"/>
      <c r="G179" s="56"/>
      <c r="H179" s="21"/>
      <c r="M179" s="54"/>
    </row>
    <row r="180" spans="1:13" s="12" customFormat="1" hidden="1" x14ac:dyDescent="0.25">
      <c r="A180" s="57"/>
      <c r="B180" s="57"/>
      <c r="C180" s="57"/>
      <c r="D180" s="57"/>
      <c r="E180" s="57"/>
      <c r="G180" s="58" t="s">
        <v>6</v>
      </c>
      <c r="H180" s="73"/>
      <c r="I180" s="73"/>
      <c r="J180" s="73"/>
      <c r="M180" s="54"/>
    </row>
    <row r="181" spans="1:13" ht="20.25" hidden="1" customHeight="1" x14ac:dyDescent="0.25">
      <c r="A181" s="31"/>
      <c r="B181" s="31"/>
      <c r="C181" s="31"/>
      <c r="D181" s="31"/>
      <c r="E181" s="31"/>
      <c r="F181" s="14" t="s">
        <v>7</v>
      </c>
      <c r="G181" s="15"/>
      <c r="H181" s="12" t="s">
        <v>8</v>
      </c>
      <c r="I181" s="12"/>
      <c r="L181" s="12"/>
    </row>
    <row r="182" spans="1:13" ht="22.5" hidden="1" customHeight="1" x14ac:dyDescent="0.25">
      <c r="A182" s="31"/>
      <c r="B182" s="31"/>
      <c r="C182" s="31"/>
      <c r="D182" s="31"/>
      <c r="E182" s="31"/>
      <c r="F182" s="14" t="s">
        <v>9</v>
      </c>
      <c r="G182" s="16"/>
      <c r="H182" s="12" t="s">
        <v>10</v>
      </c>
      <c r="I182" s="18"/>
      <c r="J182" s="19"/>
      <c r="K182" s="20"/>
      <c r="L182" s="55" t="str">
        <f>IF(M182&gt;0,M182,"    ")</f>
        <v xml:space="preserve">    </v>
      </c>
      <c r="M182" s="52">
        <f>C179*J182</f>
        <v>0</v>
      </c>
    </row>
    <row r="183" spans="1:13" s="12" customFormat="1" ht="16.5" hidden="1" customHeight="1" x14ac:dyDescent="0.25">
      <c r="A183" s="57"/>
      <c r="B183" s="57"/>
      <c r="C183" s="57"/>
      <c r="D183" s="57"/>
      <c r="E183" s="57"/>
      <c r="F183" s="62"/>
      <c r="M183" s="54"/>
    </row>
    <row r="184" spans="1:13" s="12" customFormat="1" hidden="1" x14ac:dyDescent="0.25">
      <c r="A184" s="30"/>
      <c r="B184" s="30"/>
      <c r="C184" s="30"/>
      <c r="D184" s="30"/>
      <c r="E184" s="30"/>
      <c r="F184" s="21"/>
      <c r="G184" s="56"/>
      <c r="H184" s="21"/>
      <c r="M184" s="54"/>
    </row>
    <row r="185" spans="1:13" s="12" customFormat="1" ht="15.75" hidden="1" customHeight="1" x14ac:dyDescent="0.25">
      <c r="A185" s="57"/>
      <c r="B185" s="57"/>
      <c r="C185" s="57"/>
      <c r="D185" s="57"/>
      <c r="E185" s="57"/>
      <c r="G185" s="58" t="s">
        <v>6</v>
      </c>
      <c r="H185" s="73"/>
      <c r="I185" s="73"/>
      <c r="J185" s="73"/>
      <c r="M185" s="54"/>
    </row>
    <row r="186" spans="1:13" ht="22.5" hidden="1" customHeight="1" x14ac:dyDescent="0.25">
      <c r="A186" s="31"/>
      <c r="B186" s="31"/>
      <c r="C186" s="31"/>
      <c r="D186" s="31"/>
      <c r="E186" s="31"/>
      <c r="F186" s="14" t="s">
        <v>7</v>
      </c>
      <c r="G186" s="15"/>
      <c r="H186" s="12" t="s">
        <v>8</v>
      </c>
      <c r="I186" s="12"/>
      <c r="L186" s="12"/>
    </row>
    <row r="187" spans="1:13" ht="22.5" hidden="1" customHeight="1" x14ac:dyDescent="0.25">
      <c r="A187" s="31"/>
      <c r="B187" s="31"/>
      <c r="C187" s="31"/>
      <c r="D187" s="31"/>
      <c r="E187" s="31"/>
      <c r="F187" s="14" t="s">
        <v>9</v>
      </c>
      <c r="G187" s="16"/>
      <c r="H187" s="12" t="s">
        <v>10</v>
      </c>
      <c r="I187" s="18"/>
      <c r="J187" s="19"/>
      <c r="K187" s="20"/>
      <c r="L187" s="55" t="str">
        <f>IF(M187&gt;0,M187,"    ")</f>
        <v xml:space="preserve">    </v>
      </c>
      <c r="M187" s="52">
        <f>C184*J187</f>
        <v>0</v>
      </c>
    </row>
    <row r="188" spans="1:13" s="12" customFormat="1" ht="16.5" hidden="1" customHeight="1" x14ac:dyDescent="0.25">
      <c r="A188" s="57"/>
      <c r="B188" s="57"/>
      <c r="C188" s="57"/>
      <c r="D188" s="57"/>
      <c r="E188" s="57"/>
      <c r="F188" s="62"/>
      <c r="M188" s="54"/>
    </row>
    <row r="189" spans="1:13" s="12" customFormat="1" hidden="1" x14ac:dyDescent="0.25">
      <c r="A189" s="30"/>
      <c r="B189" s="30"/>
      <c r="C189" s="30"/>
      <c r="D189" s="30"/>
      <c r="E189" s="30"/>
      <c r="F189" s="21"/>
      <c r="G189" s="56"/>
      <c r="H189" s="21"/>
      <c r="M189" s="54"/>
    </row>
    <row r="190" spans="1:13" s="12" customFormat="1" hidden="1" x14ac:dyDescent="0.25">
      <c r="A190" s="57"/>
      <c r="B190" s="57"/>
      <c r="C190" s="57"/>
      <c r="D190" s="57"/>
      <c r="E190" s="57"/>
      <c r="G190" s="58" t="s">
        <v>6</v>
      </c>
      <c r="H190" s="73"/>
      <c r="I190" s="73"/>
      <c r="J190" s="73"/>
      <c r="M190" s="54"/>
    </row>
    <row r="191" spans="1:13" hidden="1" x14ac:dyDescent="0.25">
      <c r="A191" s="31"/>
      <c r="B191" s="31"/>
      <c r="C191" s="31"/>
      <c r="D191" s="31"/>
      <c r="E191" s="31"/>
      <c r="F191" s="14" t="s">
        <v>7</v>
      </c>
      <c r="G191" s="15"/>
      <c r="H191" s="12" t="s">
        <v>8</v>
      </c>
      <c r="I191" s="12"/>
      <c r="L191" s="12"/>
    </row>
    <row r="192" spans="1:13" ht="22.5" hidden="1" customHeight="1" x14ac:dyDescent="0.25">
      <c r="A192" s="31"/>
      <c r="B192" s="31"/>
      <c r="C192" s="31"/>
      <c r="D192" s="31"/>
      <c r="E192" s="31"/>
      <c r="F192" s="14" t="s">
        <v>9</v>
      </c>
      <c r="G192" s="16"/>
      <c r="H192" s="12" t="s">
        <v>10</v>
      </c>
      <c r="I192" s="18"/>
      <c r="J192" s="19"/>
      <c r="K192" s="20"/>
      <c r="L192" s="55" t="str">
        <f>IF(M192&gt;0,M192,"    ")</f>
        <v xml:space="preserve">    </v>
      </c>
      <c r="M192" s="52">
        <f>C189*J192</f>
        <v>0</v>
      </c>
    </row>
    <row r="193" spans="1:13" s="12" customFormat="1" ht="16.5" hidden="1" customHeight="1" collapsed="1" x14ac:dyDescent="0.25">
      <c r="A193" s="57"/>
      <c r="B193" s="57"/>
      <c r="C193" s="57"/>
      <c r="D193" s="57"/>
      <c r="E193" s="57"/>
      <c r="F193" s="62"/>
      <c r="M193" s="54"/>
    </row>
    <row r="194" spans="1:13" s="12" customFormat="1" hidden="1" x14ac:dyDescent="0.25">
      <c r="A194" s="30"/>
      <c r="B194" s="30"/>
      <c r="C194" s="30"/>
      <c r="D194" s="30"/>
      <c r="E194" s="30"/>
      <c r="F194" s="21"/>
      <c r="G194" s="56"/>
      <c r="H194" s="21"/>
      <c r="M194" s="54"/>
    </row>
    <row r="195" spans="1:13" s="12" customFormat="1" hidden="1" x14ac:dyDescent="0.25">
      <c r="A195" s="57"/>
      <c r="B195" s="57"/>
      <c r="C195" s="57"/>
      <c r="D195" s="57"/>
      <c r="E195" s="57"/>
      <c r="G195" s="58" t="s">
        <v>6</v>
      </c>
      <c r="H195" s="73"/>
      <c r="I195" s="73"/>
      <c r="J195" s="73"/>
      <c r="M195" s="54"/>
    </row>
    <row r="196" spans="1:13" ht="20.25" hidden="1" customHeight="1" x14ac:dyDescent="0.25">
      <c r="A196" s="31"/>
      <c r="B196" s="31"/>
      <c r="C196" s="31"/>
      <c r="D196" s="31"/>
      <c r="E196" s="31"/>
      <c r="F196" s="14" t="s">
        <v>7</v>
      </c>
      <c r="G196" s="15"/>
      <c r="H196" s="12" t="s">
        <v>8</v>
      </c>
      <c r="I196" s="12"/>
      <c r="L196" s="12"/>
    </row>
    <row r="197" spans="1:13" ht="22.5" hidden="1" customHeight="1" x14ac:dyDescent="0.25">
      <c r="A197" s="31"/>
      <c r="B197" s="31"/>
      <c r="C197" s="31"/>
      <c r="D197" s="31"/>
      <c r="E197" s="31"/>
      <c r="F197" s="14" t="s">
        <v>9</v>
      </c>
      <c r="G197" s="16"/>
      <c r="H197" s="12" t="s">
        <v>10</v>
      </c>
      <c r="I197" s="18"/>
      <c r="J197" s="19"/>
      <c r="K197" s="20"/>
      <c r="L197" s="55" t="str">
        <f>IF(M197&gt;0,M197,"    ")</f>
        <v xml:space="preserve">    </v>
      </c>
      <c r="M197" s="52">
        <f>C194*J197</f>
        <v>0</v>
      </c>
    </row>
    <row r="198" spans="1:13" s="12" customFormat="1" ht="16.5" hidden="1" customHeight="1" x14ac:dyDescent="0.25">
      <c r="A198" s="57"/>
      <c r="B198" s="57"/>
      <c r="C198" s="57"/>
      <c r="D198" s="57"/>
      <c r="E198" s="57"/>
      <c r="F198" s="62"/>
      <c r="M198" s="54"/>
    </row>
    <row r="199" spans="1:13" s="12" customFormat="1" hidden="1" x14ac:dyDescent="0.25">
      <c r="A199" s="30"/>
      <c r="B199" s="30"/>
      <c r="C199" s="30"/>
      <c r="D199" s="30"/>
      <c r="E199" s="30"/>
      <c r="F199" s="11"/>
      <c r="G199" s="56"/>
      <c r="H199" s="11"/>
      <c r="M199" s="54"/>
    </row>
    <row r="200" spans="1:13" s="12" customFormat="1" hidden="1" x14ac:dyDescent="0.25">
      <c r="A200" s="57"/>
      <c r="B200" s="57"/>
      <c r="C200" s="57"/>
      <c r="D200" s="57"/>
      <c r="E200" s="57"/>
      <c r="G200" s="58" t="s">
        <v>14</v>
      </c>
      <c r="H200" s="73"/>
      <c r="I200" s="73"/>
      <c r="J200" s="73"/>
      <c r="M200" s="54"/>
    </row>
    <row r="201" spans="1:13" ht="20.25" hidden="1" customHeight="1" x14ac:dyDescent="0.25">
      <c r="A201" s="31"/>
      <c r="B201" s="31"/>
      <c r="C201" s="31"/>
      <c r="D201" s="31"/>
      <c r="E201" s="31"/>
      <c r="F201" s="14" t="s">
        <v>7</v>
      </c>
      <c r="G201" s="15"/>
      <c r="H201" s="17" t="s">
        <v>8</v>
      </c>
      <c r="I201" s="12"/>
      <c r="L201" s="12"/>
    </row>
    <row r="202" spans="1:13" ht="22.5" hidden="1" customHeight="1" x14ac:dyDescent="0.25">
      <c r="A202" s="31"/>
      <c r="B202" s="31"/>
      <c r="C202" s="31"/>
      <c r="D202" s="31"/>
      <c r="E202" s="31"/>
      <c r="F202" s="14" t="s">
        <v>9</v>
      </c>
      <c r="G202" s="16"/>
      <c r="H202" s="17" t="s">
        <v>10</v>
      </c>
      <c r="I202" s="18"/>
      <c r="J202" s="19"/>
      <c r="K202" s="20"/>
      <c r="L202" s="55" t="str">
        <f>IF(M202&gt;0,M202,"    ")</f>
        <v xml:space="preserve">    </v>
      </c>
      <c r="M202" s="52">
        <f>C199*J202</f>
        <v>0</v>
      </c>
    </row>
    <row r="203" spans="1:13" s="12" customFormat="1" ht="16.5" hidden="1" customHeight="1" x14ac:dyDescent="0.25">
      <c r="A203" s="57"/>
      <c r="B203" s="57"/>
      <c r="C203" s="57"/>
      <c r="D203" s="57"/>
      <c r="E203" s="57"/>
      <c r="F203" s="62"/>
      <c r="M203" s="54"/>
    </row>
    <row r="204" spans="1:13" s="12" customFormat="1" hidden="1" x14ac:dyDescent="0.25">
      <c r="A204" s="30"/>
      <c r="B204" s="30"/>
      <c r="C204" s="30"/>
      <c r="D204" s="30"/>
      <c r="E204" s="30"/>
      <c r="F204" s="21"/>
      <c r="G204" s="56"/>
      <c r="H204" s="21"/>
      <c r="M204" s="54"/>
    </row>
    <row r="205" spans="1:13" s="12" customFormat="1" hidden="1" x14ac:dyDescent="0.25">
      <c r="A205" s="57"/>
      <c r="B205" s="57"/>
      <c r="C205" s="57"/>
      <c r="D205" s="57"/>
      <c r="E205" s="57"/>
      <c r="G205" s="58" t="s">
        <v>6</v>
      </c>
      <c r="H205" s="73"/>
      <c r="I205" s="73"/>
      <c r="J205" s="73"/>
      <c r="M205" s="54"/>
    </row>
    <row r="206" spans="1:13" ht="20.25" hidden="1" customHeight="1" x14ac:dyDescent="0.25">
      <c r="A206" s="31"/>
      <c r="B206" s="31"/>
      <c r="C206" s="31"/>
      <c r="D206" s="31"/>
      <c r="E206" s="31"/>
      <c r="F206" s="14" t="s">
        <v>7</v>
      </c>
      <c r="G206" s="15"/>
      <c r="H206" s="12" t="s">
        <v>8</v>
      </c>
      <c r="I206" s="12"/>
      <c r="L206" s="12"/>
    </row>
    <row r="207" spans="1:13" ht="22.5" hidden="1" customHeight="1" x14ac:dyDescent="0.25">
      <c r="A207" s="31"/>
      <c r="B207" s="31"/>
      <c r="C207" s="31"/>
      <c r="D207" s="31"/>
      <c r="E207" s="31"/>
      <c r="F207" s="14" t="s">
        <v>9</v>
      </c>
      <c r="G207" s="16"/>
      <c r="H207" s="12" t="s">
        <v>10</v>
      </c>
      <c r="I207" s="18"/>
      <c r="J207" s="19"/>
      <c r="K207" s="20"/>
      <c r="L207" s="55" t="str">
        <f>IF(M207&gt;0,M207,"    ")</f>
        <v xml:space="preserve">    </v>
      </c>
      <c r="M207" s="52">
        <f>C204*J207</f>
        <v>0</v>
      </c>
    </row>
    <row r="208" spans="1:13" s="12" customFormat="1" ht="16.5" hidden="1" customHeight="1" x14ac:dyDescent="0.25">
      <c r="A208" s="57"/>
      <c r="B208" s="57"/>
      <c r="C208" s="57"/>
      <c r="D208" s="57"/>
      <c r="E208" s="57"/>
      <c r="F208" s="62"/>
      <c r="M208" s="54"/>
    </row>
    <row r="209" spans="1:13" s="12" customFormat="1" hidden="1" x14ac:dyDescent="0.25">
      <c r="A209" s="30"/>
      <c r="B209" s="30"/>
      <c r="C209" s="30"/>
      <c r="D209" s="30"/>
      <c r="E209" s="30"/>
      <c r="F209" s="21"/>
      <c r="G209" s="56"/>
      <c r="H209" s="21"/>
      <c r="M209" s="54"/>
    </row>
    <row r="210" spans="1:13" s="12" customFormat="1" ht="15.75" hidden="1" customHeight="1" x14ac:dyDescent="0.25">
      <c r="A210" s="57"/>
      <c r="B210" s="57"/>
      <c r="C210" s="57"/>
      <c r="D210" s="57"/>
      <c r="E210" s="57"/>
      <c r="G210" s="58" t="s">
        <v>6</v>
      </c>
      <c r="H210" s="73"/>
      <c r="I210" s="73"/>
      <c r="J210" s="73"/>
      <c r="M210" s="54"/>
    </row>
    <row r="211" spans="1:13" ht="22.5" hidden="1" customHeight="1" x14ac:dyDescent="0.25">
      <c r="A211" s="31"/>
      <c r="B211" s="31"/>
      <c r="C211" s="31"/>
      <c r="D211" s="31"/>
      <c r="E211" s="31"/>
      <c r="F211" s="14" t="s">
        <v>7</v>
      </c>
      <c r="G211" s="15"/>
      <c r="H211" s="12" t="s">
        <v>8</v>
      </c>
      <c r="I211" s="12"/>
      <c r="L211" s="12"/>
    </row>
    <row r="212" spans="1:13" ht="22.5" hidden="1" customHeight="1" x14ac:dyDescent="0.25">
      <c r="A212" s="31"/>
      <c r="B212" s="31"/>
      <c r="C212" s="31"/>
      <c r="D212" s="31"/>
      <c r="E212" s="31"/>
      <c r="F212" s="14" t="s">
        <v>9</v>
      </c>
      <c r="G212" s="16"/>
      <c r="H212" s="12" t="s">
        <v>10</v>
      </c>
      <c r="I212" s="18"/>
      <c r="J212" s="19"/>
      <c r="K212" s="20"/>
      <c r="L212" s="55" t="str">
        <f>IF(M212&gt;0,M212,"    ")</f>
        <v xml:space="preserve">    </v>
      </c>
      <c r="M212" s="52">
        <f>C209*J212</f>
        <v>0</v>
      </c>
    </row>
    <row r="213" spans="1:13" s="12" customFormat="1" ht="16.5" hidden="1" customHeight="1" x14ac:dyDescent="0.25">
      <c r="A213" s="57"/>
      <c r="B213" s="57"/>
      <c r="C213" s="57"/>
      <c r="D213" s="57"/>
      <c r="E213" s="57"/>
      <c r="F213" s="62"/>
      <c r="M213" s="54"/>
    </row>
    <row r="214" spans="1:13" s="12" customFormat="1" hidden="1" x14ac:dyDescent="0.25">
      <c r="A214" s="30"/>
      <c r="B214" s="30"/>
      <c r="C214" s="30"/>
      <c r="D214" s="30"/>
      <c r="E214" s="30"/>
      <c r="F214" s="21"/>
      <c r="G214" s="56"/>
      <c r="H214" s="21"/>
      <c r="M214" s="54"/>
    </row>
    <row r="215" spans="1:13" s="12" customFormat="1" hidden="1" x14ac:dyDescent="0.25">
      <c r="A215" s="57"/>
      <c r="B215" s="57"/>
      <c r="C215" s="57"/>
      <c r="D215" s="57"/>
      <c r="E215" s="57"/>
      <c r="G215" s="58" t="s">
        <v>6</v>
      </c>
      <c r="H215" s="73"/>
      <c r="I215" s="73"/>
      <c r="J215" s="73"/>
      <c r="M215" s="54"/>
    </row>
    <row r="216" spans="1:13" hidden="1" x14ac:dyDescent="0.25">
      <c r="A216" s="31"/>
      <c r="B216" s="31"/>
      <c r="C216" s="31"/>
      <c r="D216" s="31"/>
      <c r="E216" s="31"/>
      <c r="F216" s="14" t="s">
        <v>7</v>
      </c>
      <c r="G216" s="15"/>
      <c r="H216" s="12" t="s">
        <v>8</v>
      </c>
      <c r="I216" s="12"/>
      <c r="L216" s="12"/>
    </row>
    <row r="217" spans="1:13" ht="22.5" hidden="1" customHeight="1" x14ac:dyDescent="0.25">
      <c r="A217" s="31"/>
      <c r="B217" s="31"/>
      <c r="C217" s="31"/>
      <c r="D217" s="31"/>
      <c r="E217" s="31"/>
      <c r="F217" s="14" t="s">
        <v>9</v>
      </c>
      <c r="G217" s="16"/>
      <c r="H217" s="12" t="s">
        <v>10</v>
      </c>
      <c r="I217" s="18"/>
      <c r="J217" s="19"/>
      <c r="K217" s="20"/>
      <c r="L217" s="55" t="str">
        <f>IF(M217&gt;0,M217,"    ")</f>
        <v xml:space="preserve">    </v>
      </c>
      <c r="M217" s="52">
        <f>C214*J217</f>
        <v>0</v>
      </c>
    </row>
    <row r="218" spans="1:13" s="12" customFormat="1" ht="16.5" hidden="1" customHeight="1" x14ac:dyDescent="0.25">
      <c r="A218" s="57"/>
      <c r="B218" s="57"/>
      <c r="C218" s="57"/>
      <c r="D218" s="57"/>
      <c r="E218" s="57"/>
      <c r="F218" s="62"/>
      <c r="M218" s="54"/>
    </row>
    <row r="219" spans="1:13" s="12" customFormat="1" hidden="1" x14ac:dyDescent="0.25">
      <c r="A219" s="30"/>
      <c r="B219" s="30"/>
      <c r="C219" s="30"/>
      <c r="D219" s="30"/>
      <c r="E219" s="30"/>
      <c r="F219" s="21"/>
      <c r="G219" s="56"/>
      <c r="H219" s="21"/>
      <c r="M219" s="54"/>
    </row>
    <row r="220" spans="1:13" s="12" customFormat="1" hidden="1" x14ac:dyDescent="0.25">
      <c r="A220" s="57"/>
      <c r="B220" s="57"/>
      <c r="C220" s="57"/>
      <c r="D220" s="57"/>
      <c r="E220" s="57"/>
      <c r="G220" s="58" t="s">
        <v>6</v>
      </c>
      <c r="H220" s="73"/>
      <c r="I220" s="73"/>
      <c r="J220" s="73"/>
      <c r="M220" s="54"/>
    </row>
    <row r="221" spans="1:13" ht="20.25" hidden="1" customHeight="1" x14ac:dyDescent="0.25">
      <c r="A221" s="31"/>
      <c r="B221" s="31"/>
      <c r="C221" s="31"/>
      <c r="D221" s="31"/>
      <c r="E221" s="31"/>
      <c r="F221" s="14" t="s">
        <v>7</v>
      </c>
      <c r="G221" s="15"/>
      <c r="H221" s="12" t="s">
        <v>8</v>
      </c>
      <c r="I221" s="12"/>
      <c r="L221" s="12"/>
    </row>
    <row r="222" spans="1:13" ht="22.5" hidden="1" customHeight="1" x14ac:dyDescent="0.25">
      <c r="A222" s="31"/>
      <c r="B222" s="31"/>
      <c r="C222" s="31"/>
      <c r="D222" s="31"/>
      <c r="E222" s="31"/>
      <c r="F222" s="14" t="s">
        <v>9</v>
      </c>
      <c r="G222" s="16"/>
      <c r="H222" s="12" t="s">
        <v>10</v>
      </c>
      <c r="I222" s="18"/>
      <c r="J222" s="19"/>
      <c r="K222" s="20"/>
      <c r="L222" s="55" t="str">
        <f>IF(M222&gt;0,M222,"    ")</f>
        <v xml:space="preserve">    </v>
      </c>
      <c r="M222" s="52">
        <f>C219*J222</f>
        <v>0</v>
      </c>
    </row>
    <row r="223" spans="1:13" s="12" customFormat="1" ht="16.5" hidden="1" customHeight="1" x14ac:dyDescent="0.25">
      <c r="A223" s="57"/>
      <c r="B223" s="57"/>
      <c r="C223" s="57"/>
      <c r="D223" s="57"/>
      <c r="E223" s="57"/>
      <c r="F223" s="62"/>
      <c r="M223" s="54"/>
    </row>
    <row r="224" spans="1:13" s="12" customFormat="1" hidden="1" x14ac:dyDescent="0.25">
      <c r="A224" s="30"/>
      <c r="B224" s="30"/>
      <c r="C224" s="30"/>
      <c r="D224" s="30"/>
      <c r="E224" s="30"/>
      <c r="F224" s="11"/>
      <c r="G224" s="56"/>
      <c r="H224" s="11"/>
      <c r="M224" s="54"/>
    </row>
    <row r="225" spans="1:13" s="12" customFormat="1" hidden="1" x14ac:dyDescent="0.25">
      <c r="A225" s="57"/>
      <c r="B225" s="57"/>
      <c r="C225" s="57"/>
      <c r="D225" s="57"/>
      <c r="E225" s="57"/>
      <c r="G225" s="58" t="s">
        <v>14</v>
      </c>
      <c r="H225" s="73"/>
      <c r="I225" s="73"/>
      <c r="J225" s="73"/>
      <c r="M225" s="54"/>
    </row>
    <row r="226" spans="1:13" ht="20.25" hidden="1" customHeight="1" x14ac:dyDescent="0.25">
      <c r="A226" s="31"/>
      <c r="B226" s="31"/>
      <c r="C226" s="31"/>
      <c r="D226" s="31"/>
      <c r="E226" s="31"/>
      <c r="F226" s="14" t="s">
        <v>7</v>
      </c>
      <c r="G226" s="15"/>
      <c r="H226" s="17" t="s">
        <v>8</v>
      </c>
      <c r="I226" s="12"/>
      <c r="L226" s="12"/>
    </row>
    <row r="227" spans="1:13" ht="22.5" hidden="1" customHeight="1" x14ac:dyDescent="0.25">
      <c r="A227" s="31"/>
      <c r="B227" s="31"/>
      <c r="C227" s="31"/>
      <c r="D227" s="31"/>
      <c r="E227" s="31"/>
      <c r="F227" s="14" t="s">
        <v>9</v>
      </c>
      <c r="G227" s="16"/>
      <c r="H227" s="17" t="s">
        <v>10</v>
      </c>
      <c r="I227" s="18"/>
      <c r="J227" s="19"/>
      <c r="K227" s="20"/>
      <c r="L227" s="55" t="str">
        <f>IF(M227&gt;0,M227,"    ")</f>
        <v xml:space="preserve">    </v>
      </c>
      <c r="M227" s="52">
        <f>C224*J227</f>
        <v>0</v>
      </c>
    </row>
    <row r="228" spans="1:13" s="12" customFormat="1" ht="16.5" hidden="1" customHeight="1" x14ac:dyDescent="0.25">
      <c r="A228" s="57"/>
      <c r="B228" s="57"/>
      <c r="C228" s="57"/>
      <c r="D228" s="57"/>
      <c r="E228" s="57"/>
      <c r="F228" s="62"/>
      <c r="M228" s="54"/>
    </row>
    <row r="229" spans="1:13" s="12" customFormat="1" hidden="1" x14ac:dyDescent="0.25">
      <c r="A229" s="30"/>
      <c r="B229" s="30"/>
      <c r="C229" s="30"/>
      <c r="D229" s="30"/>
      <c r="E229" s="30"/>
      <c r="F229" s="21"/>
      <c r="G229" s="56"/>
      <c r="H229" s="21"/>
      <c r="M229" s="54"/>
    </row>
    <row r="230" spans="1:13" s="12" customFormat="1" hidden="1" x14ac:dyDescent="0.25">
      <c r="A230" s="57"/>
      <c r="B230" s="57"/>
      <c r="C230" s="57"/>
      <c r="D230" s="57"/>
      <c r="E230" s="57"/>
      <c r="G230" s="58" t="s">
        <v>6</v>
      </c>
      <c r="H230" s="73"/>
      <c r="I230" s="73"/>
      <c r="J230" s="73"/>
      <c r="M230" s="54"/>
    </row>
    <row r="231" spans="1:13" ht="20.25" hidden="1" customHeight="1" x14ac:dyDescent="0.25">
      <c r="A231" s="31"/>
      <c r="B231" s="31"/>
      <c r="C231" s="31"/>
      <c r="D231" s="31"/>
      <c r="E231" s="31"/>
      <c r="F231" s="14" t="s">
        <v>7</v>
      </c>
      <c r="G231" s="15"/>
      <c r="H231" s="12" t="s">
        <v>8</v>
      </c>
      <c r="I231" s="12"/>
      <c r="L231" s="12"/>
    </row>
    <row r="232" spans="1:13" ht="22.5" hidden="1" customHeight="1" x14ac:dyDescent="0.25">
      <c r="A232" s="31"/>
      <c r="B232" s="31"/>
      <c r="C232" s="31"/>
      <c r="D232" s="31"/>
      <c r="E232" s="31"/>
      <c r="F232" s="14" t="s">
        <v>9</v>
      </c>
      <c r="G232" s="16"/>
      <c r="H232" s="12" t="s">
        <v>10</v>
      </c>
      <c r="I232" s="18"/>
      <c r="J232" s="19"/>
      <c r="K232" s="20"/>
      <c r="L232" s="55" t="str">
        <f>IF(M232&gt;0,M232,"    ")</f>
        <v xml:space="preserve">    </v>
      </c>
      <c r="M232" s="52">
        <f>C229*J232</f>
        <v>0</v>
      </c>
    </row>
    <row r="233" spans="1:13" s="12" customFormat="1" ht="16.5" hidden="1" customHeight="1" x14ac:dyDescent="0.25">
      <c r="A233" s="57"/>
      <c r="B233" s="57"/>
      <c r="C233" s="57"/>
      <c r="D233" s="57"/>
      <c r="E233" s="57"/>
      <c r="F233" s="62"/>
      <c r="M233" s="54"/>
    </row>
    <row r="234" spans="1:13" s="12" customFormat="1" hidden="1" x14ac:dyDescent="0.25">
      <c r="A234" s="30"/>
      <c r="B234" s="30"/>
      <c r="C234" s="30"/>
      <c r="D234" s="30"/>
      <c r="E234" s="30"/>
      <c r="F234" s="21"/>
      <c r="G234" s="56"/>
      <c r="H234" s="21"/>
      <c r="M234" s="54"/>
    </row>
    <row r="235" spans="1:13" s="12" customFormat="1" ht="15.75" hidden="1" customHeight="1" x14ac:dyDescent="0.25">
      <c r="A235" s="57"/>
      <c r="B235" s="57"/>
      <c r="C235" s="57"/>
      <c r="D235" s="57"/>
      <c r="E235" s="57"/>
      <c r="G235" s="58" t="s">
        <v>6</v>
      </c>
      <c r="H235" s="73"/>
      <c r="I235" s="73"/>
      <c r="J235" s="73"/>
      <c r="M235" s="54"/>
    </row>
    <row r="236" spans="1:13" ht="22.5" hidden="1" customHeight="1" x14ac:dyDescent="0.25">
      <c r="A236" s="31"/>
      <c r="B236" s="31"/>
      <c r="C236" s="31"/>
      <c r="D236" s="31"/>
      <c r="E236" s="31"/>
      <c r="F236" s="14" t="s">
        <v>7</v>
      </c>
      <c r="G236" s="15"/>
      <c r="H236" s="12" t="s">
        <v>8</v>
      </c>
      <c r="I236" s="12"/>
      <c r="L236" s="12"/>
    </row>
    <row r="237" spans="1:13" ht="22.5" hidden="1" customHeight="1" x14ac:dyDescent="0.25">
      <c r="A237" s="31"/>
      <c r="B237" s="31"/>
      <c r="C237" s="31"/>
      <c r="D237" s="31"/>
      <c r="E237" s="31"/>
      <c r="F237" s="14" t="s">
        <v>9</v>
      </c>
      <c r="G237" s="16"/>
      <c r="H237" s="12" t="s">
        <v>10</v>
      </c>
      <c r="I237" s="18"/>
      <c r="J237" s="19"/>
      <c r="K237" s="20"/>
      <c r="L237" s="55" t="str">
        <f>IF(M237&gt;0,M237,"    ")</f>
        <v xml:space="preserve">    </v>
      </c>
      <c r="M237" s="52">
        <f>C234*J237</f>
        <v>0</v>
      </c>
    </row>
    <row r="238" spans="1:13" s="12" customFormat="1" ht="16.5" hidden="1" customHeight="1" x14ac:dyDescent="0.25">
      <c r="A238" s="57"/>
      <c r="B238" s="57"/>
      <c r="C238" s="57"/>
      <c r="D238" s="57"/>
      <c r="E238" s="57"/>
      <c r="F238" s="62"/>
      <c r="M238" s="54"/>
    </row>
    <row r="239" spans="1:13" s="12" customFormat="1" hidden="1" x14ac:dyDescent="0.25">
      <c r="A239" s="30"/>
      <c r="B239" s="30"/>
      <c r="C239" s="30"/>
      <c r="D239" s="30"/>
      <c r="E239" s="30"/>
      <c r="F239" s="21"/>
      <c r="G239" s="56"/>
      <c r="H239" s="21"/>
      <c r="M239" s="54"/>
    </row>
    <row r="240" spans="1:13" s="12" customFormat="1" hidden="1" x14ac:dyDescent="0.25">
      <c r="A240" s="57"/>
      <c r="B240" s="57"/>
      <c r="C240" s="57"/>
      <c r="D240" s="57"/>
      <c r="E240" s="57"/>
      <c r="G240" s="58" t="s">
        <v>6</v>
      </c>
      <c r="H240" s="73"/>
      <c r="I240" s="73"/>
      <c r="J240" s="73"/>
      <c r="M240" s="54"/>
    </row>
    <row r="241" spans="1:13" hidden="1" x14ac:dyDescent="0.25">
      <c r="A241" s="31"/>
      <c r="B241" s="31"/>
      <c r="C241" s="31"/>
      <c r="D241" s="31"/>
      <c r="E241" s="31"/>
      <c r="F241" s="14" t="s">
        <v>7</v>
      </c>
      <c r="G241" s="15"/>
      <c r="H241" s="12" t="s">
        <v>8</v>
      </c>
      <c r="I241" s="12"/>
      <c r="L241" s="12"/>
    </row>
    <row r="242" spans="1:13" ht="22.5" hidden="1" customHeight="1" x14ac:dyDescent="0.25">
      <c r="A242" s="31"/>
      <c r="B242" s="31"/>
      <c r="C242" s="31"/>
      <c r="D242" s="31"/>
      <c r="E242" s="31"/>
      <c r="F242" s="14" t="s">
        <v>9</v>
      </c>
      <c r="G242" s="16"/>
      <c r="H242" s="12" t="s">
        <v>10</v>
      </c>
      <c r="I242" s="18"/>
      <c r="J242" s="19"/>
      <c r="K242" s="20"/>
      <c r="L242" s="55" t="str">
        <f>IF(M242&gt;0,M242,"    ")</f>
        <v xml:space="preserve">    </v>
      </c>
      <c r="M242" s="52">
        <f>C239*J242</f>
        <v>0</v>
      </c>
    </row>
    <row r="243" spans="1:13" s="12" customFormat="1" ht="16.5" hidden="1" customHeight="1" x14ac:dyDescent="0.25">
      <c r="A243" s="57"/>
      <c r="B243" s="57"/>
      <c r="C243" s="57"/>
      <c r="D243" s="57"/>
      <c r="E243" s="57"/>
      <c r="F243" s="62"/>
      <c r="M243" s="54"/>
    </row>
    <row r="244" spans="1:13" s="12" customFormat="1" hidden="1" x14ac:dyDescent="0.25">
      <c r="A244" s="30"/>
      <c r="B244" s="30"/>
      <c r="C244" s="30"/>
      <c r="D244" s="30"/>
      <c r="E244" s="30"/>
      <c r="F244" s="21"/>
      <c r="G244" s="56"/>
      <c r="H244" s="21"/>
      <c r="M244" s="54"/>
    </row>
    <row r="245" spans="1:13" s="12" customFormat="1" hidden="1" x14ac:dyDescent="0.25">
      <c r="A245" s="57"/>
      <c r="B245" s="57"/>
      <c r="C245" s="57"/>
      <c r="D245" s="57"/>
      <c r="E245" s="57"/>
      <c r="G245" s="58" t="s">
        <v>6</v>
      </c>
      <c r="H245" s="73"/>
      <c r="I245" s="73"/>
      <c r="J245" s="73"/>
      <c r="M245" s="54"/>
    </row>
    <row r="246" spans="1:13" ht="20.25" hidden="1" customHeight="1" x14ac:dyDescent="0.25">
      <c r="A246" s="31"/>
      <c r="B246" s="31"/>
      <c r="C246" s="31"/>
      <c r="D246" s="31"/>
      <c r="E246" s="31"/>
      <c r="F246" s="14" t="s">
        <v>7</v>
      </c>
      <c r="G246" s="15"/>
      <c r="H246" s="12" t="s">
        <v>8</v>
      </c>
      <c r="I246" s="12"/>
      <c r="L246" s="12"/>
    </row>
    <row r="247" spans="1:13" ht="22.5" hidden="1" customHeight="1" x14ac:dyDescent="0.25">
      <c r="A247" s="31"/>
      <c r="B247" s="31"/>
      <c r="C247" s="31"/>
      <c r="D247" s="31"/>
      <c r="E247" s="31"/>
      <c r="F247" s="14" t="s">
        <v>9</v>
      </c>
      <c r="G247" s="16"/>
      <c r="H247" s="12" t="s">
        <v>10</v>
      </c>
      <c r="I247" s="18"/>
      <c r="J247" s="19"/>
      <c r="K247" s="20"/>
      <c r="L247" s="55" t="str">
        <f>IF(M247&gt;0,M247,"    ")</f>
        <v xml:space="preserve">    </v>
      </c>
      <c r="M247" s="52">
        <f>C244*J247</f>
        <v>0</v>
      </c>
    </row>
    <row r="248" spans="1:13" s="12" customFormat="1" ht="16.5" hidden="1" customHeight="1" x14ac:dyDescent="0.25">
      <c r="A248" s="57"/>
      <c r="B248" s="57"/>
      <c r="C248" s="57"/>
      <c r="D248" s="57"/>
      <c r="E248" s="57"/>
      <c r="F248" s="62"/>
      <c r="M248" s="54"/>
    </row>
    <row r="249" spans="1:13" s="12" customFormat="1" hidden="1" x14ac:dyDescent="0.25">
      <c r="A249" s="30"/>
      <c r="B249" s="30"/>
      <c r="C249" s="30"/>
      <c r="D249" s="30"/>
      <c r="E249" s="30"/>
      <c r="F249" s="11"/>
      <c r="G249" s="56"/>
      <c r="H249" s="11"/>
      <c r="M249" s="54"/>
    </row>
    <row r="250" spans="1:13" s="12" customFormat="1" hidden="1" x14ac:dyDescent="0.25">
      <c r="A250" s="57"/>
      <c r="B250" s="57"/>
      <c r="C250" s="57"/>
      <c r="D250" s="57"/>
      <c r="E250" s="57"/>
      <c r="G250" s="58" t="s">
        <v>14</v>
      </c>
      <c r="H250" s="73"/>
      <c r="I250" s="73"/>
      <c r="J250" s="73"/>
      <c r="M250" s="54"/>
    </row>
    <row r="251" spans="1:13" ht="20.25" hidden="1" customHeight="1" x14ac:dyDescent="0.25">
      <c r="A251" s="31"/>
      <c r="B251" s="31"/>
      <c r="C251" s="31"/>
      <c r="D251" s="31"/>
      <c r="E251" s="31"/>
      <c r="F251" s="14" t="s">
        <v>7</v>
      </c>
      <c r="G251" s="15"/>
      <c r="H251" s="17" t="s">
        <v>8</v>
      </c>
      <c r="I251" s="12"/>
      <c r="L251" s="12"/>
    </row>
    <row r="252" spans="1:13" ht="22.5" hidden="1" customHeight="1" x14ac:dyDescent="0.25">
      <c r="A252" s="31"/>
      <c r="B252" s="31"/>
      <c r="C252" s="31"/>
      <c r="D252" s="31"/>
      <c r="E252" s="31"/>
      <c r="F252" s="14" t="s">
        <v>9</v>
      </c>
      <c r="G252" s="16"/>
      <c r="H252" s="17" t="s">
        <v>10</v>
      </c>
      <c r="I252" s="18"/>
      <c r="J252" s="19"/>
      <c r="K252" s="20"/>
      <c r="L252" s="55" t="str">
        <f>IF(M252&gt;0,M252,"    ")</f>
        <v xml:space="preserve">    </v>
      </c>
      <c r="M252" s="52">
        <f>C249*J252</f>
        <v>0</v>
      </c>
    </row>
    <row r="253" spans="1:13" s="12" customFormat="1" ht="16.5" hidden="1" customHeight="1" x14ac:dyDescent="0.25">
      <c r="A253" s="57"/>
      <c r="B253" s="57"/>
      <c r="C253" s="57"/>
      <c r="D253" s="57"/>
      <c r="E253" s="57"/>
      <c r="F253" s="62"/>
      <c r="M253" s="54"/>
    </row>
    <row r="254" spans="1:13" s="12" customFormat="1" hidden="1" x14ac:dyDescent="0.25">
      <c r="A254" s="30"/>
      <c r="B254" s="30"/>
      <c r="C254" s="30"/>
      <c r="D254" s="30"/>
      <c r="E254" s="30"/>
      <c r="F254" s="21"/>
      <c r="G254" s="56"/>
      <c r="H254" s="21"/>
      <c r="M254" s="54"/>
    </row>
    <row r="255" spans="1:13" s="12" customFormat="1" hidden="1" x14ac:dyDescent="0.25">
      <c r="A255" s="57"/>
      <c r="B255" s="57"/>
      <c r="C255" s="57"/>
      <c r="D255" s="57"/>
      <c r="E255" s="57"/>
      <c r="G255" s="58" t="s">
        <v>6</v>
      </c>
      <c r="H255" s="73"/>
      <c r="I255" s="73"/>
      <c r="J255" s="73"/>
      <c r="M255" s="54"/>
    </row>
    <row r="256" spans="1:13" ht="20.25" hidden="1" customHeight="1" x14ac:dyDescent="0.25">
      <c r="A256" s="31"/>
      <c r="B256" s="31"/>
      <c r="C256" s="31"/>
      <c r="D256" s="31"/>
      <c r="E256" s="31"/>
      <c r="F256" s="14" t="s">
        <v>7</v>
      </c>
      <c r="G256" s="15"/>
      <c r="H256" s="12" t="s">
        <v>8</v>
      </c>
      <c r="I256" s="12"/>
      <c r="L256" s="12"/>
    </row>
    <row r="257" spans="1:13" ht="22.5" hidden="1" customHeight="1" x14ac:dyDescent="0.25">
      <c r="A257" s="31"/>
      <c r="B257" s="31"/>
      <c r="C257" s="31"/>
      <c r="D257" s="31"/>
      <c r="E257" s="31"/>
      <c r="F257" s="14" t="s">
        <v>9</v>
      </c>
      <c r="G257" s="16"/>
      <c r="H257" s="12" t="s">
        <v>10</v>
      </c>
      <c r="I257" s="18"/>
      <c r="J257" s="19"/>
      <c r="K257" s="20"/>
      <c r="L257" s="55" t="str">
        <f>IF(M257&gt;0,M257,"    ")</f>
        <v xml:space="preserve">    </v>
      </c>
      <c r="M257" s="52">
        <f>C254*J257</f>
        <v>0</v>
      </c>
    </row>
    <row r="258" spans="1:13" s="12" customFormat="1" ht="16.5" hidden="1" customHeight="1" x14ac:dyDescent="0.25">
      <c r="A258" s="57"/>
      <c r="B258" s="57"/>
      <c r="C258" s="57"/>
      <c r="D258" s="57"/>
      <c r="E258" s="57"/>
      <c r="F258" s="62"/>
      <c r="M258" s="54"/>
    </row>
    <row r="259" spans="1:13" s="12" customFormat="1" hidden="1" x14ac:dyDescent="0.25">
      <c r="A259" s="30"/>
      <c r="B259" s="30"/>
      <c r="C259" s="30"/>
      <c r="D259" s="30"/>
      <c r="E259" s="30"/>
      <c r="F259" s="21"/>
      <c r="G259" s="56"/>
      <c r="H259" s="21"/>
      <c r="M259" s="54"/>
    </row>
    <row r="260" spans="1:13" s="12" customFormat="1" ht="15.75" hidden="1" customHeight="1" x14ac:dyDescent="0.25">
      <c r="A260" s="57"/>
      <c r="B260" s="57"/>
      <c r="C260" s="57"/>
      <c r="D260" s="57"/>
      <c r="E260" s="57"/>
      <c r="G260" s="58" t="s">
        <v>6</v>
      </c>
      <c r="H260" s="73"/>
      <c r="I260" s="73"/>
      <c r="J260" s="73"/>
      <c r="M260" s="54"/>
    </row>
    <row r="261" spans="1:13" ht="22.5" hidden="1" customHeight="1" x14ac:dyDescent="0.25">
      <c r="A261" s="31"/>
      <c r="B261" s="31"/>
      <c r="C261" s="31"/>
      <c r="D261" s="31"/>
      <c r="E261" s="31"/>
      <c r="F261" s="14" t="s">
        <v>7</v>
      </c>
      <c r="G261" s="15"/>
      <c r="H261" s="12" t="s">
        <v>8</v>
      </c>
      <c r="I261" s="12"/>
      <c r="L261" s="12"/>
    </row>
    <row r="262" spans="1:13" ht="22.5" hidden="1" customHeight="1" x14ac:dyDescent="0.25">
      <c r="A262" s="31"/>
      <c r="B262" s="31"/>
      <c r="C262" s="31"/>
      <c r="D262" s="31"/>
      <c r="E262" s="31"/>
      <c r="F262" s="14" t="s">
        <v>9</v>
      </c>
      <c r="G262" s="16"/>
      <c r="H262" s="12" t="s">
        <v>10</v>
      </c>
      <c r="I262" s="18"/>
      <c r="J262" s="19"/>
      <c r="K262" s="20"/>
      <c r="L262" s="55" t="str">
        <f>IF(M262&gt;0,M262,"    ")</f>
        <v xml:space="preserve">    </v>
      </c>
      <c r="M262" s="52">
        <f>C259*J262</f>
        <v>0</v>
      </c>
    </row>
    <row r="263" spans="1:13" s="12" customFormat="1" ht="16.5" hidden="1" customHeight="1" x14ac:dyDescent="0.25">
      <c r="A263" s="57"/>
      <c r="B263" s="57"/>
      <c r="C263" s="57"/>
      <c r="D263" s="57"/>
      <c r="E263" s="57"/>
      <c r="F263" s="62"/>
      <c r="M263" s="54"/>
    </row>
    <row r="264" spans="1:13" s="12" customFormat="1" hidden="1" x14ac:dyDescent="0.25">
      <c r="A264" s="30"/>
      <c r="B264" s="30"/>
      <c r="C264" s="30"/>
      <c r="D264" s="30"/>
      <c r="E264" s="30"/>
      <c r="F264" s="21"/>
      <c r="G264" s="56"/>
      <c r="H264" s="21"/>
      <c r="M264" s="54"/>
    </row>
    <row r="265" spans="1:13" s="12" customFormat="1" hidden="1" x14ac:dyDescent="0.25">
      <c r="A265" s="57"/>
      <c r="B265" s="57"/>
      <c r="C265" s="57"/>
      <c r="D265" s="57"/>
      <c r="E265" s="57"/>
      <c r="G265" s="58" t="s">
        <v>6</v>
      </c>
      <c r="H265" s="73"/>
      <c r="I265" s="73"/>
      <c r="J265" s="73"/>
      <c r="M265" s="54"/>
    </row>
    <row r="266" spans="1:13" hidden="1" x14ac:dyDescent="0.25">
      <c r="A266" s="31"/>
      <c r="B266" s="31"/>
      <c r="C266" s="31"/>
      <c r="D266" s="31"/>
      <c r="E266" s="31"/>
      <c r="F266" s="14" t="s">
        <v>7</v>
      </c>
      <c r="G266" s="15"/>
      <c r="H266" s="12" t="s">
        <v>8</v>
      </c>
      <c r="I266" s="12"/>
      <c r="L266" s="12"/>
    </row>
    <row r="267" spans="1:13" ht="22.5" hidden="1" customHeight="1" x14ac:dyDescent="0.25">
      <c r="A267" s="31"/>
      <c r="B267" s="31"/>
      <c r="C267" s="31"/>
      <c r="D267" s="31"/>
      <c r="E267" s="31"/>
      <c r="F267" s="14" t="s">
        <v>9</v>
      </c>
      <c r="G267" s="16"/>
      <c r="H267" s="12" t="s">
        <v>10</v>
      </c>
      <c r="I267" s="18"/>
      <c r="J267" s="19"/>
      <c r="K267" s="20"/>
      <c r="L267" s="55" t="str">
        <f>IF(M267&gt;0,M267,"    ")</f>
        <v xml:space="preserve">    </v>
      </c>
      <c r="M267" s="52">
        <f>C264*J267</f>
        <v>0</v>
      </c>
    </row>
    <row r="268" spans="1:13" s="12" customFormat="1" ht="16.5" hidden="1" customHeight="1" x14ac:dyDescent="0.25">
      <c r="A268" s="57"/>
      <c r="B268" s="57"/>
      <c r="C268" s="57"/>
      <c r="D268" s="57"/>
      <c r="E268" s="57"/>
      <c r="F268" s="62"/>
      <c r="M268" s="54"/>
    </row>
    <row r="269" spans="1:13" s="12" customFormat="1" hidden="1" x14ac:dyDescent="0.25">
      <c r="A269" s="30"/>
      <c r="B269" s="30"/>
      <c r="C269" s="30"/>
      <c r="D269" s="30"/>
      <c r="E269" s="30"/>
      <c r="F269" s="21"/>
      <c r="G269" s="56"/>
      <c r="H269" s="21"/>
      <c r="M269" s="54"/>
    </row>
    <row r="270" spans="1:13" s="12" customFormat="1" hidden="1" x14ac:dyDescent="0.25">
      <c r="A270" s="57"/>
      <c r="B270" s="57"/>
      <c r="C270" s="57"/>
      <c r="D270" s="57"/>
      <c r="E270" s="57"/>
      <c r="G270" s="58" t="s">
        <v>6</v>
      </c>
      <c r="H270" s="73"/>
      <c r="I270" s="73"/>
      <c r="J270" s="73"/>
      <c r="M270" s="54"/>
    </row>
    <row r="271" spans="1:13" ht="20.25" hidden="1" customHeight="1" x14ac:dyDescent="0.25">
      <c r="A271" s="31"/>
      <c r="B271" s="31"/>
      <c r="C271" s="31"/>
      <c r="D271" s="31"/>
      <c r="E271" s="31"/>
      <c r="F271" s="14" t="s">
        <v>7</v>
      </c>
      <c r="G271" s="15"/>
      <c r="H271" s="12" t="s">
        <v>8</v>
      </c>
      <c r="I271" s="12"/>
      <c r="L271" s="12"/>
    </row>
    <row r="272" spans="1:13" ht="22.5" hidden="1" customHeight="1" x14ac:dyDescent="0.25">
      <c r="A272" s="31"/>
      <c r="B272" s="31"/>
      <c r="C272" s="31"/>
      <c r="D272" s="31"/>
      <c r="E272" s="31"/>
      <c r="F272" s="14" t="s">
        <v>9</v>
      </c>
      <c r="G272" s="16"/>
      <c r="H272" s="12" t="s">
        <v>10</v>
      </c>
      <c r="I272" s="18"/>
      <c r="J272" s="19"/>
      <c r="K272" s="20"/>
      <c r="L272" s="55" t="str">
        <f>IF(M272&gt;0,M272,"    ")</f>
        <v xml:space="preserve">    </v>
      </c>
      <c r="M272" s="52">
        <f>C269*J272</f>
        <v>0</v>
      </c>
    </row>
    <row r="273" spans="1:13" s="12" customFormat="1" ht="16.5" hidden="1" customHeight="1" x14ac:dyDescent="0.25">
      <c r="A273" s="57"/>
      <c r="B273" s="57"/>
      <c r="C273" s="57"/>
      <c r="D273" s="57"/>
      <c r="E273" s="57"/>
      <c r="F273" s="62"/>
      <c r="M273" s="54"/>
    </row>
    <row r="274" spans="1:13" s="12" customFormat="1" hidden="1" x14ac:dyDescent="0.25">
      <c r="A274" s="30"/>
      <c r="B274" s="30"/>
      <c r="C274" s="30"/>
      <c r="D274" s="30"/>
      <c r="E274" s="30"/>
      <c r="F274" s="11"/>
      <c r="G274" s="56"/>
      <c r="H274" s="11"/>
      <c r="M274" s="54"/>
    </row>
    <row r="275" spans="1:13" s="12" customFormat="1" hidden="1" x14ac:dyDescent="0.25">
      <c r="A275" s="57"/>
      <c r="B275" s="57"/>
      <c r="C275" s="57"/>
      <c r="D275" s="57"/>
      <c r="E275" s="57"/>
      <c r="G275" s="58" t="s">
        <v>14</v>
      </c>
      <c r="H275" s="73"/>
      <c r="I275" s="73"/>
      <c r="J275" s="73"/>
      <c r="M275" s="54"/>
    </row>
    <row r="276" spans="1:13" ht="20.25" hidden="1" customHeight="1" x14ac:dyDescent="0.25">
      <c r="A276" s="31"/>
      <c r="B276" s="31"/>
      <c r="C276" s="31"/>
      <c r="D276" s="31"/>
      <c r="E276" s="31"/>
      <c r="F276" s="14" t="s">
        <v>7</v>
      </c>
      <c r="G276" s="15"/>
      <c r="H276" s="17" t="s">
        <v>8</v>
      </c>
      <c r="I276" s="12"/>
      <c r="L276" s="12"/>
    </row>
    <row r="277" spans="1:13" ht="22.5" hidden="1" customHeight="1" x14ac:dyDescent="0.25">
      <c r="A277" s="31"/>
      <c r="B277" s="31"/>
      <c r="C277" s="31"/>
      <c r="D277" s="31"/>
      <c r="E277" s="31"/>
      <c r="F277" s="14" t="s">
        <v>9</v>
      </c>
      <c r="G277" s="16"/>
      <c r="H277" s="17" t="s">
        <v>10</v>
      </c>
      <c r="I277" s="18"/>
      <c r="J277" s="19"/>
      <c r="K277" s="20"/>
      <c r="L277" s="55" t="str">
        <f>IF(M277&gt;0,M277,"    ")</f>
        <v xml:space="preserve">    </v>
      </c>
      <c r="M277" s="52">
        <f>C274*J277</f>
        <v>0</v>
      </c>
    </row>
    <row r="278" spans="1:13" s="12" customFormat="1" ht="16.5" hidden="1" customHeight="1" x14ac:dyDescent="0.25">
      <c r="A278" s="57"/>
      <c r="B278" s="57"/>
      <c r="C278" s="57"/>
      <c r="D278" s="57"/>
      <c r="E278" s="57"/>
      <c r="F278" s="62"/>
      <c r="M278" s="54"/>
    </row>
    <row r="279" spans="1:13" s="12" customFormat="1" hidden="1" x14ac:dyDescent="0.25">
      <c r="A279" s="30"/>
      <c r="B279" s="30"/>
      <c r="C279" s="30"/>
      <c r="D279" s="30"/>
      <c r="E279" s="30"/>
      <c r="F279" s="21"/>
      <c r="G279" s="56"/>
      <c r="H279" s="21"/>
      <c r="M279" s="54"/>
    </row>
    <row r="280" spans="1:13" s="12" customFormat="1" hidden="1" x14ac:dyDescent="0.25">
      <c r="A280" s="57"/>
      <c r="B280" s="57"/>
      <c r="C280" s="57"/>
      <c r="D280" s="57"/>
      <c r="E280" s="57"/>
      <c r="G280" s="58" t="s">
        <v>6</v>
      </c>
      <c r="H280" s="73"/>
      <c r="I280" s="73"/>
      <c r="J280" s="73"/>
      <c r="M280" s="54"/>
    </row>
    <row r="281" spans="1:13" ht="20.25" hidden="1" customHeight="1" x14ac:dyDescent="0.25">
      <c r="A281" s="31"/>
      <c r="B281" s="31"/>
      <c r="C281" s="31"/>
      <c r="D281" s="31"/>
      <c r="E281" s="31"/>
      <c r="F281" s="14" t="s">
        <v>7</v>
      </c>
      <c r="G281" s="15"/>
      <c r="H281" s="12" t="s">
        <v>8</v>
      </c>
      <c r="I281" s="12"/>
      <c r="L281" s="12"/>
    </row>
    <row r="282" spans="1:13" ht="22.5" hidden="1" customHeight="1" x14ac:dyDescent="0.25">
      <c r="A282" s="31"/>
      <c r="B282" s="31"/>
      <c r="C282" s="31"/>
      <c r="D282" s="31"/>
      <c r="E282" s="31"/>
      <c r="F282" s="14" t="s">
        <v>9</v>
      </c>
      <c r="G282" s="16"/>
      <c r="H282" s="12" t="s">
        <v>10</v>
      </c>
      <c r="I282" s="18"/>
      <c r="J282" s="19"/>
      <c r="K282" s="20"/>
      <c r="L282" s="55" t="str">
        <f>IF(M282&gt;0,M282,"    ")</f>
        <v xml:space="preserve">    </v>
      </c>
      <c r="M282" s="52">
        <f>C279*J282</f>
        <v>0</v>
      </c>
    </row>
    <row r="283" spans="1:13" s="12" customFormat="1" ht="16.5" hidden="1" customHeight="1" x14ac:dyDescent="0.25">
      <c r="A283" s="57"/>
      <c r="B283" s="57"/>
      <c r="C283" s="57"/>
      <c r="D283" s="57"/>
      <c r="E283" s="57"/>
      <c r="F283" s="62"/>
      <c r="M283" s="54"/>
    </row>
    <row r="284" spans="1:13" s="12" customFormat="1" hidden="1" x14ac:dyDescent="0.25">
      <c r="A284" s="30"/>
      <c r="B284" s="30"/>
      <c r="C284" s="30"/>
      <c r="D284" s="30"/>
      <c r="E284" s="30"/>
      <c r="F284" s="21"/>
      <c r="G284" s="56"/>
      <c r="H284" s="21"/>
      <c r="M284" s="54"/>
    </row>
    <row r="285" spans="1:13" s="12" customFormat="1" ht="15.75" hidden="1" customHeight="1" x14ac:dyDescent="0.25">
      <c r="A285" s="57"/>
      <c r="B285" s="57"/>
      <c r="C285" s="57"/>
      <c r="D285" s="57"/>
      <c r="E285" s="57"/>
      <c r="G285" s="58" t="s">
        <v>6</v>
      </c>
      <c r="H285" s="73"/>
      <c r="I285" s="73"/>
      <c r="J285" s="73"/>
      <c r="M285" s="54"/>
    </row>
    <row r="286" spans="1:13" ht="22.5" hidden="1" customHeight="1" x14ac:dyDescent="0.25">
      <c r="A286" s="31"/>
      <c r="B286" s="31"/>
      <c r="C286" s="31"/>
      <c r="D286" s="31"/>
      <c r="E286" s="31"/>
      <c r="F286" s="14" t="s">
        <v>7</v>
      </c>
      <c r="G286" s="15"/>
      <c r="H286" s="12" t="s">
        <v>8</v>
      </c>
      <c r="I286" s="12"/>
      <c r="L286" s="12"/>
    </row>
    <row r="287" spans="1:13" ht="22.5" hidden="1" customHeight="1" x14ac:dyDescent="0.25">
      <c r="A287" s="31"/>
      <c r="B287" s="31"/>
      <c r="C287" s="31"/>
      <c r="D287" s="31"/>
      <c r="E287" s="31"/>
      <c r="F287" s="14" t="s">
        <v>9</v>
      </c>
      <c r="G287" s="16"/>
      <c r="H287" s="12" t="s">
        <v>10</v>
      </c>
      <c r="I287" s="18"/>
      <c r="J287" s="19"/>
      <c r="K287" s="20"/>
      <c r="L287" s="55" t="str">
        <f>IF(M287&gt;0,M287,"    ")</f>
        <v xml:space="preserve">    </v>
      </c>
      <c r="M287" s="52">
        <f>C284*J287</f>
        <v>0</v>
      </c>
    </row>
    <row r="288" spans="1:13" s="12" customFormat="1" ht="16.5" hidden="1" customHeight="1" x14ac:dyDescent="0.25">
      <c r="A288" s="57"/>
      <c r="B288" s="57"/>
      <c r="C288" s="57"/>
      <c r="D288" s="57"/>
      <c r="E288" s="57"/>
      <c r="F288" s="62"/>
      <c r="M288" s="54"/>
    </row>
    <row r="289" spans="1:13" s="12" customFormat="1" hidden="1" x14ac:dyDescent="0.25">
      <c r="A289" s="30"/>
      <c r="B289" s="30"/>
      <c r="C289" s="30"/>
      <c r="D289" s="30"/>
      <c r="E289" s="30"/>
      <c r="F289" s="21"/>
      <c r="G289" s="56"/>
      <c r="H289" s="21"/>
      <c r="M289" s="54"/>
    </row>
    <row r="290" spans="1:13" s="12" customFormat="1" hidden="1" x14ac:dyDescent="0.25">
      <c r="A290" s="57"/>
      <c r="B290" s="57"/>
      <c r="C290" s="57"/>
      <c r="D290" s="57"/>
      <c r="E290" s="57"/>
      <c r="G290" s="58" t="s">
        <v>6</v>
      </c>
      <c r="H290" s="73"/>
      <c r="I290" s="73"/>
      <c r="J290" s="73"/>
      <c r="M290" s="54"/>
    </row>
    <row r="291" spans="1:13" hidden="1" x14ac:dyDescent="0.25">
      <c r="A291" s="31"/>
      <c r="B291" s="31"/>
      <c r="C291" s="31"/>
      <c r="D291" s="31"/>
      <c r="E291" s="31"/>
      <c r="F291" s="14" t="s">
        <v>7</v>
      </c>
      <c r="G291" s="15"/>
      <c r="H291" s="12" t="s">
        <v>8</v>
      </c>
      <c r="I291" s="12"/>
      <c r="L291" s="12"/>
    </row>
    <row r="292" spans="1:13" ht="22.5" hidden="1" customHeight="1" x14ac:dyDescent="0.25">
      <c r="A292" s="31"/>
      <c r="B292" s="31"/>
      <c r="C292" s="31"/>
      <c r="D292" s="31"/>
      <c r="E292" s="31"/>
      <c r="F292" s="14" t="s">
        <v>9</v>
      </c>
      <c r="G292" s="16"/>
      <c r="H292" s="12" t="s">
        <v>10</v>
      </c>
      <c r="I292" s="18"/>
      <c r="J292" s="19"/>
      <c r="K292" s="20"/>
      <c r="L292" s="55" t="str">
        <f>IF(M292&gt;0,M292,"    ")</f>
        <v xml:space="preserve">    </v>
      </c>
      <c r="M292" s="52">
        <f>C289*J292</f>
        <v>0</v>
      </c>
    </row>
    <row r="293" spans="1:13" s="12" customFormat="1" ht="16.5" hidden="1" customHeight="1" x14ac:dyDescent="0.25">
      <c r="A293" s="57"/>
      <c r="B293" s="57"/>
      <c r="C293" s="57"/>
      <c r="D293" s="57"/>
      <c r="E293" s="57"/>
      <c r="F293" s="62"/>
      <c r="M293" s="54"/>
    </row>
    <row r="294" spans="1:13" s="12" customFormat="1" hidden="1" x14ac:dyDescent="0.25">
      <c r="A294" s="30"/>
      <c r="B294" s="30"/>
      <c r="C294" s="30"/>
      <c r="D294" s="30"/>
      <c r="E294" s="30"/>
      <c r="F294" s="21"/>
      <c r="G294" s="56"/>
      <c r="H294" s="21"/>
      <c r="M294" s="54"/>
    </row>
    <row r="295" spans="1:13" s="12" customFormat="1" hidden="1" x14ac:dyDescent="0.25">
      <c r="A295" s="57"/>
      <c r="B295" s="57"/>
      <c r="C295" s="57"/>
      <c r="D295" s="57"/>
      <c r="E295" s="57"/>
      <c r="G295" s="58" t="s">
        <v>6</v>
      </c>
      <c r="H295" s="73"/>
      <c r="I295" s="73"/>
      <c r="J295" s="73"/>
      <c r="M295" s="54"/>
    </row>
    <row r="296" spans="1:13" ht="20.25" hidden="1" customHeight="1" x14ac:dyDescent="0.25">
      <c r="A296" s="31"/>
      <c r="B296" s="31"/>
      <c r="C296" s="31"/>
      <c r="D296" s="31"/>
      <c r="E296" s="31"/>
      <c r="F296" s="14" t="s">
        <v>7</v>
      </c>
      <c r="G296" s="15"/>
      <c r="H296" s="12" t="s">
        <v>8</v>
      </c>
      <c r="I296" s="12"/>
      <c r="L296" s="12"/>
    </row>
    <row r="297" spans="1:13" ht="22.5" hidden="1" customHeight="1" x14ac:dyDescent="0.25">
      <c r="A297" s="31"/>
      <c r="B297" s="31"/>
      <c r="C297" s="31"/>
      <c r="D297" s="31"/>
      <c r="E297" s="31"/>
      <c r="F297" s="14" t="s">
        <v>9</v>
      </c>
      <c r="G297" s="16"/>
      <c r="H297" s="12" t="s">
        <v>10</v>
      </c>
      <c r="I297" s="18"/>
      <c r="J297" s="19"/>
      <c r="K297" s="20"/>
      <c r="L297" s="55" t="str">
        <f>IF(M297&gt;0,M297,"    ")</f>
        <v xml:space="preserve">    </v>
      </c>
      <c r="M297" s="52">
        <f>C294*J297</f>
        <v>0</v>
      </c>
    </row>
    <row r="298" spans="1:13" s="12" customFormat="1" ht="16.5" hidden="1" customHeight="1" x14ac:dyDescent="0.25">
      <c r="A298" s="57"/>
      <c r="B298" s="57"/>
      <c r="C298" s="57"/>
      <c r="D298" s="57"/>
      <c r="E298" s="57"/>
      <c r="F298" s="62"/>
      <c r="M298" s="54"/>
    </row>
    <row r="299" spans="1:13" s="12" customFormat="1" hidden="1" x14ac:dyDescent="0.25">
      <c r="A299" s="30"/>
      <c r="B299" s="30"/>
      <c r="C299" s="30"/>
      <c r="D299" s="30"/>
      <c r="E299" s="30"/>
      <c r="F299" s="11"/>
      <c r="G299" s="56"/>
      <c r="H299" s="11"/>
      <c r="M299" s="54"/>
    </row>
    <row r="300" spans="1:13" s="12" customFormat="1" hidden="1" x14ac:dyDescent="0.25">
      <c r="A300" s="57"/>
      <c r="B300" s="57"/>
      <c r="C300" s="57"/>
      <c r="D300" s="57"/>
      <c r="E300" s="57"/>
      <c r="G300" s="58" t="s">
        <v>14</v>
      </c>
      <c r="H300" s="73"/>
      <c r="I300" s="73"/>
      <c r="J300" s="73"/>
      <c r="M300" s="54"/>
    </row>
    <row r="301" spans="1:13" ht="20.25" hidden="1" customHeight="1" x14ac:dyDescent="0.25">
      <c r="A301" s="31"/>
      <c r="B301" s="31"/>
      <c r="C301" s="31"/>
      <c r="D301" s="31"/>
      <c r="E301" s="31"/>
      <c r="F301" s="14" t="s">
        <v>7</v>
      </c>
      <c r="G301" s="15"/>
      <c r="H301" s="17" t="s">
        <v>8</v>
      </c>
      <c r="I301" s="12"/>
      <c r="L301" s="12"/>
    </row>
    <row r="302" spans="1:13" ht="22.5" hidden="1" customHeight="1" x14ac:dyDescent="0.25">
      <c r="A302" s="31"/>
      <c r="B302" s="31"/>
      <c r="C302" s="31"/>
      <c r="D302" s="31"/>
      <c r="E302" s="31"/>
      <c r="F302" s="14" t="s">
        <v>9</v>
      </c>
      <c r="G302" s="16"/>
      <c r="H302" s="17" t="s">
        <v>10</v>
      </c>
      <c r="I302" s="18"/>
      <c r="J302" s="19"/>
      <c r="K302" s="20"/>
      <c r="L302" s="55" t="str">
        <f>IF(M302&gt;0,M302,"    ")</f>
        <v xml:space="preserve">    </v>
      </c>
      <c r="M302" s="52">
        <f>C299*J302</f>
        <v>0</v>
      </c>
    </row>
    <row r="303" spans="1:13" s="12" customFormat="1" ht="16.5" hidden="1" customHeight="1" x14ac:dyDescent="0.25">
      <c r="A303" s="57"/>
      <c r="B303" s="57"/>
      <c r="C303" s="57"/>
      <c r="D303" s="57"/>
      <c r="E303" s="57"/>
      <c r="F303" s="62"/>
      <c r="M303" s="54"/>
    </row>
    <row r="304" spans="1:13" s="12" customFormat="1" hidden="1" x14ac:dyDescent="0.25">
      <c r="A304" s="30"/>
      <c r="B304" s="30"/>
      <c r="C304" s="30"/>
      <c r="D304" s="30"/>
      <c r="E304" s="30"/>
      <c r="F304" s="21"/>
      <c r="G304" s="56"/>
      <c r="H304" s="21"/>
      <c r="M304" s="54"/>
    </row>
    <row r="305" spans="1:13" s="12" customFormat="1" hidden="1" x14ac:dyDescent="0.25">
      <c r="A305" s="57"/>
      <c r="B305" s="57"/>
      <c r="C305" s="57"/>
      <c r="D305" s="57"/>
      <c r="E305" s="57"/>
      <c r="G305" s="58" t="s">
        <v>6</v>
      </c>
      <c r="H305" s="73"/>
      <c r="I305" s="73"/>
      <c r="J305" s="73"/>
      <c r="M305" s="54"/>
    </row>
    <row r="306" spans="1:13" ht="20.25" hidden="1" customHeight="1" x14ac:dyDescent="0.25">
      <c r="A306" s="31"/>
      <c r="B306" s="31"/>
      <c r="C306" s="31"/>
      <c r="D306" s="31"/>
      <c r="E306" s="31"/>
      <c r="F306" s="14" t="s">
        <v>7</v>
      </c>
      <c r="G306" s="15"/>
      <c r="H306" s="12" t="s">
        <v>8</v>
      </c>
      <c r="I306" s="12"/>
      <c r="L306" s="12"/>
    </row>
    <row r="307" spans="1:13" ht="22.5" hidden="1" customHeight="1" x14ac:dyDescent="0.25">
      <c r="A307" s="31"/>
      <c r="B307" s="31"/>
      <c r="C307" s="31"/>
      <c r="D307" s="31"/>
      <c r="E307" s="31"/>
      <c r="F307" s="14" t="s">
        <v>9</v>
      </c>
      <c r="G307" s="16"/>
      <c r="H307" s="12" t="s">
        <v>10</v>
      </c>
      <c r="I307" s="18"/>
      <c r="J307" s="19"/>
      <c r="K307" s="20"/>
      <c r="L307" s="55" t="str">
        <f>IF(M307&gt;0,M307,"    ")</f>
        <v xml:space="preserve">    </v>
      </c>
      <c r="M307" s="52">
        <f>C304*J307</f>
        <v>0</v>
      </c>
    </row>
    <row r="308" spans="1:13" s="12" customFormat="1" ht="16.5" hidden="1" customHeight="1" x14ac:dyDescent="0.25">
      <c r="A308" s="57"/>
      <c r="B308" s="57"/>
      <c r="C308" s="57"/>
      <c r="D308" s="57"/>
      <c r="E308" s="57"/>
      <c r="F308" s="62"/>
      <c r="M308" s="54"/>
    </row>
    <row r="309" spans="1:13" s="12" customFormat="1" hidden="1" x14ac:dyDescent="0.25">
      <c r="A309" s="30"/>
      <c r="B309" s="30"/>
      <c r="C309" s="30"/>
      <c r="D309" s="30"/>
      <c r="E309" s="30"/>
      <c r="F309" s="21"/>
      <c r="G309" s="56"/>
      <c r="H309" s="21"/>
      <c r="M309" s="54"/>
    </row>
    <row r="310" spans="1:13" s="12" customFormat="1" ht="15.75" hidden="1" customHeight="1" x14ac:dyDescent="0.25">
      <c r="A310" s="57"/>
      <c r="B310" s="57"/>
      <c r="C310" s="57"/>
      <c r="D310" s="57"/>
      <c r="E310" s="57"/>
      <c r="G310" s="58" t="s">
        <v>6</v>
      </c>
      <c r="H310" s="73"/>
      <c r="I310" s="73"/>
      <c r="J310" s="73"/>
      <c r="M310" s="54"/>
    </row>
    <row r="311" spans="1:13" ht="22.5" hidden="1" customHeight="1" x14ac:dyDescent="0.25">
      <c r="A311" s="31"/>
      <c r="B311" s="31"/>
      <c r="C311" s="31"/>
      <c r="D311" s="31"/>
      <c r="E311" s="31"/>
      <c r="F311" s="14" t="s">
        <v>7</v>
      </c>
      <c r="G311" s="15"/>
      <c r="H311" s="12" t="s">
        <v>8</v>
      </c>
      <c r="I311" s="12"/>
      <c r="L311" s="12"/>
    </row>
    <row r="312" spans="1:13" ht="22.5" hidden="1" customHeight="1" x14ac:dyDescent="0.25">
      <c r="A312" s="31"/>
      <c r="B312" s="31"/>
      <c r="C312" s="31"/>
      <c r="D312" s="31"/>
      <c r="E312" s="31"/>
      <c r="F312" s="14" t="s">
        <v>9</v>
      </c>
      <c r="G312" s="16"/>
      <c r="H312" s="12" t="s">
        <v>10</v>
      </c>
      <c r="I312" s="18"/>
      <c r="J312" s="19"/>
      <c r="K312" s="20"/>
      <c r="L312" s="55" t="str">
        <f>IF(M312&gt;0,M312,"    ")</f>
        <v xml:space="preserve">    </v>
      </c>
      <c r="M312" s="52">
        <f>C309*J312</f>
        <v>0</v>
      </c>
    </row>
    <row r="313" spans="1:13" s="12" customFormat="1" ht="16.5" hidden="1" customHeight="1" x14ac:dyDescent="0.25">
      <c r="A313" s="57"/>
      <c r="B313" s="57"/>
      <c r="C313" s="57"/>
      <c r="D313" s="57"/>
      <c r="E313" s="57"/>
      <c r="F313" s="62"/>
      <c r="M313" s="54"/>
    </row>
    <row r="314" spans="1:13" s="12" customFormat="1" hidden="1" x14ac:dyDescent="0.25">
      <c r="A314" s="30"/>
      <c r="B314" s="30"/>
      <c r="C314" s="30"/>
      <c r="D314" s="30"/>
      <c r="E314" s="30"/>
      <c r="F314" s="21"/>
      <c r="G314" s="56"/>
      <c r="H314" s="21"/>
      <c r="M314" s="54"/>
    </row>
    <row r="315" spans="1:13" s="12" customFormat="1" hidden="1" x14ac:dyDescent="0.25">
      <c r="A315" s="57"/>
      <c r="B315" s="57"/>
      <c r="C315" s="57"/>
      <c r="D315" s="57"/>
      <c r="E315" s="57"/>
      <c r="G315" s="58" t="s">
        <v>6</v>
      </c>
      <c r="H315" s="73"/>
      <c r="I315" s="73"/>
      <c r="J315" s="73"/>
      <c r="M315" s="54"/>
    </row>
    <row r="316" spans="1:13" hidden="1" x14ac:dyDescent="0.25">
      <c r="A316" s="31"/>
      <c r="B316" s="31"/>
      <c r="C316" s="31"/>
      <c r="D316" s="31"/>
      <c r="E316" s="31"/>
      <c r="F316" s="14" t="s">
        <v>7</v>
      </c>
      <c r="G316" s="15"/>
      <c r="H316" s="12" t="s">
        <v>8</v>
      </c>
      <c r="I316" s="12"/>
      <c r="L316" s="12"/>
    </row>
    <row r="317" spans="1:13" ht="22.5" hidden="1" customHeight="1" x14ac:dyDescent="0.25">
      <c r="A317" s="31"/>
      <c r="B317" s="31"/>
      <c r="C317" s="31"/>
      <c r="D317" s="31"/>
      <c r="E317" s="31"/>
      <c r="F317" s="14" t="s">
        <v>9</v>
      </c>
      <c r="G317" s="16"/>
      <c r="H317" s="12" t="s">
        <v>10</v>
      </c>
      <c r="I317" s="18"/>
      <c r="J317" s="19"/>
      <c r="K317" s="20"/>
      <c r="L317" s="55" t="str">
        <f>IF(M317&gt;0,M317,"    ")</f>
        <v xml:space="preserve">    </v>
      </c>
      <c r="M317" s="52">
        <f>C314*J317</f>
        <v>0</v>
      </c>
    </row>
    <row r="318" spans="1:13" s="12" customFormat="1" ht="16.5" hidden="1" customHeight="1" x14ac:dyDescent="0.25">
      <c r="A318" s="57"/>
      <c r="B318" s="57"/>
      <c r="C318" s="57"/>
      <c r="D318" s="57"/>
      <c r="E318" s="57"/>
      <c r="F318" s="62"/>
      <c r="M318" s="54"/>
    </row>
    <row r="319" spans="1:13" s="12" customFormat="1" hidden="1" x14ac:dyDescent="0.25">
      <c r="A319" s="30"/>
      <c r="B319" s="30"/>
      <c r="C319" s="30"/>
      <c r="D319" s="30"/>
      <c r="E319" s="30"/>
      <c r="F319" s="21"/>
      <c r="G319" s="56"/>
      <c r="H319" s="21"/>
      <c r="M319" s="54"/>
    </row>
    <row r="320" spans="1:13" s="12" customFormat="1" hidden="1" x14ac:dyDescent="0.25">
      <c r="A320" s="57"/>
      <c r="B320" s="57"/>
      <c r="C320" s="57"/>
      <c r="D320" s="57"/>
      <c r="E320" s="57"/>
      <c r="G320" s="58" t="s">
        <v>6</v>
      </c>
      <c r="H320" s="73"/>
      <c r="I320" s="73"/>
      <c r="J320" s="73"/>
      <c r="M320" s="54"/>
    </row>
    <row r="321" spans="1:13" ht="20.25" hidden="1" customHeight="1" x14ac:dyDescent="0.25">
      <c r="A321" s="31"/>
      <c r="B321" s="31"/>
      <c r="C321" s="31"/>
      <c r="D321" s="31"/>
      <c r="E321" s="31"/>
      <c r="F321" s="14" t="s">
        <v>7</v>
      </c>
      <c r="G321" s="15"/>
      <c r="H321" s="12" t="s">
        <v>8</v>
      </c>
      <c r="I321" s="12"/>
      <c r="L321" s="12"/>
    </row>
    <row r="322" spans="1:13" ht="22.5" hidden="1" customHeight="1" x14ac:dyDescent="0.25">
      <c r="A322" s="31"/>
      <c r="B322" s="31"/>
      <c r="C322" s="31"/>
      <c r="D322" s="31"/>
      <c r="E322" s="31"/>
      <c r="F322" s="14" t="s">
        <v>9</v>
      </c>
      <c r="G322" s="16"/>
      <c r="H322" s="12" t="s">
        <v>10</v>
      </c>
      <c r="I322" s="18"/>
      <c r="J322" s="19"/>
      <c r="K322" s="20"/>
      <c r="L322" s="55" t="str">
        <f>IF(M322&gt;0,M322,"    ")</f>
        <v xml:space="preserve">    </v>
      </c>
      <c r="M322" s="52">
        <f>C319*J322</f>
        <v>0</v>
      </c>
    </row>
    <row r="323" spans="1:13" s="12" customFormat="1" ht="16.5" hidden="1" customHeight="1" x14ac:dyDescent="0.25">
      <c r="A323" s="57"/>
      <c r="B323" s="57"/>
      <c r="C323" s="57"/>
      <c r="D323" s="57"/>
      <c r="E323" s="57"/>
      <c r="F323" s="62"/>
      <c r="M323" s="54"/>
    </row>
    <row r="324" spans="1:13" s="12" customFormat="1" hidden="1" x14ac:dyDescent="0.25">
      <c r="A324" s="30"/>
      <c r="B324" s="30"/>
      <c r="C324" s="30"/>
      <c r="D324" s="30"/>
      <c r="E324" s="30"/>
      <c r="F324" s="11"/>
      <c r="G324" s="56"/>
      <c r="H324" s="11"/>
      <c r="M324" s="54"/>
    </row>
    <row r="325" spans="1:13" s="12" customFormat="1" hidden="1" x14ac:dyDescent="0.25">
      <c r="A325" s="57"/>
      <c r="B325" s="57"/>
      <c r="C325" s="57"/>
      <c r="D325" s="57"/>
      <c r="E325" s="57"/>
      <c r="G325" s="58" t="s">
        <v>14</v>
      </c>
      <c r="H325" s="73"/>
      <c r="I325" s="73"/>
      <c r="J325" s="73"/>
      <c r="M325" s="54"/>
    </row>
    <row r="326" spans="1:13" ht="20.25" hidden="1" customHeight="1" x14ac:dyDescent="0.25">
      <c r="A326" s="31"/>
      <c r="B326" s="31"/>
      <c r="C326" s="31"/>
      <c r="D326" s="31"/>
      <c r="E326" s="31"/>
      <c r="F326" s="14" t="s">
        <v>7</v>
      </c>
      <c r="G326" s="15"/>
      <c r="H326" s="17" t="s">
        <v>8</v>
      </c>
      <c r="I326" s="12"/>
      <c r="L326" s="12"/>
    </row>
    <row r="327" spans="1:13" ht="22.5" hidden="1" customHeight="1" x14ac:dyDescent="0.25">
      <c r="A327" s="31"/>
      <c r="B327" s="31"/>
      <c r="C327" s="31"/>
      <c r="D327" s="31"/>
      <c r="E327" s="31"/>
      <c r="F327" s="14" t="s">
        <v>9</v>
      </c>
      <c r="G327" s="16"/>
      <c r="H327" s="17" t="s">
        <v>10</v>
      </c>
      <c r="I327" s="18"/>
      <c r="J327" s="19"/>
      <c r="K327" s="20"/>
      <c r="L327" s="55" t="str">
        <f>IF(M327&gt;0,M327,"    ")</f>
        <v xml:space="preserve">    </v>
      </c>
      <c r="M327" s="52">
        <f>C324*J327</f>
        <v>0</v>
      </c>
    </row>
    <row r="328" spans="1:13" s="12" customFormat="1" ht="16.5" hidden="1" customHeight="1" x14ac:dyDescent="0.25">
      <c r="A328" s="57"/>
      <c r="B328" s="57"/>
      <c r="C328" s="57"/>
      <c r="D328" s="57"/>
      <c r="E328" s="57"/>
      <c r="F328" s="62"/>
      <c r="M328" s="54"/>
    </row>
    <row r="329" spans="1:13" s="12" customFormat="1" hidden="1" x14ac:dyDescent="0.25">
      <c r="A329" s="30"/>
      <c r="B329" s="30"/>
      <c r="C329" s="30"/>
      <c r="D329" s="30"/>
      <c r="E329" s="30"/>
      <c r="F329" s="21"/>
      <c r="G329" s="56"/>
      <c r="H329" s="21"/>
      <c r="M329" s="54"/>
    </row>
    <row r="330" spans="1:13" s="12" customFormat="1" hidden="1" x14ac:dyDescent="0.25">
      <c r="A330" s="57"/>
      <c r="B330" s="57"/>
      <c r="C330" s="57"/>
      <c r="D330" s="57"/>
      <c r="E330" s="57"/>
      <c r="G330" s="58" t="s">
        <v>6</v>
      </c>
      <c r="H330" s="73"/>
      <c r="I330" s="73"/>
      <c r="J330" s="73"/>
      <c r="M330" s="54"/>
    </row>
    <row r="331" spans="1:13" ht="20.25" hidden="1" customHeight="1" x14ac:dyDescent="0.25">
      <c r="A331" s="31"/>
      <c r="B331" s="31"/>
      <c r="C331" s="31"/>
      <c r="D331" s="31"/>
      <c r="E331" s="31"/>
      <c r="F331" s="14" t="s">
        <v>7</v>
      </c>
      <c r="G331" s="15"/>
      <c r="H331" s="12" t="s">
        <v>8</v>
      </c>
      <c r="I331" s="12"/>
      <c r="L331" s="12"/>
    </row>
    <row r="332" spans="1:13" ht="22.5" hidden="1" customHeight="1" x14ac:dyDescent="0.25">
      <c r="A332" s="31"/>
      <c r="B332" s="31"/>
      <c r="C332" s="31"/>
      <c r="D332" s="31"/>
      <c r="E332" s="31"/>
      <c r="F332" s="14" t="s">
        <v>9</v>
      </c>
      <c r="G332" s="16"/>
      <c r="H332" s="12" t="s">
        <v>10</v>
      </c>
      <c r="I332" s="18"/>
      <c r="J332" s="19"/>
      <c r="K332" s="20"/>
      <c r="L332" s="55" t="str">
        <f>IF(M332&gt;0,M332,"    ")</f>
        <v xml:space="preserve">    </v>
      </c>
      <c r="M332" s="52">
        <f>C329*J332</f>
        <v>0</v>
      </c>
    </row>
    <row r="333" spans="1:13" s="12" customFormat="1" ht="16.5" hidden="1" customHeight="1" x14ac:dyDescent="0.25">
      <c r="A333" s="57"/>
      <c r="B333" s="57"/>
      <c r="C333" s="57"/>
      <c r="D333" s="57"/>
      <c r="E333" s="57"/>
      <c r="F333" s="62"/>
      <c r="M333" s="54"/>
    </row>
    <row r="334" spans="1:13" s="12" customFormat="1" hidden="1" x14ac:dyDescent="0.25">
      <c r="A334" s="30"/>
      <c r="B334" s="30"/>
      <c r="C334" s="30"/>
      <c r="D334" s="30"/>
      <c r="E334" s="30"/>
      <c r="F334" s="21"/>
      <c r="G334" s="56"/>
      <c r="H334" s="21"/>
      <c r="M334" s="54"/>
    </row>
    <row r="335" spans="1:13" s="12" customFormat="1" ht="15.75" hidden="1" customHeight="1" x14ac:dyDescent="0.25">
      <c r="A335" s="57"/>
      <c r="B335" s="57"/>
      <c r="C335" s="57"/>
      <c r="D335" s="57"/>
      <c r="E335" s="57"/>
      <c r="G335" s="58" t="s">
        <v>6</v>
      </c>
      <c r="H335" s="73"/>
      <c r="I335" s="73"/>
      <c r="J335" s="73"/>
      <c r="M335" s="54"/>
    </row>
    <row r="336" spans="1:13" ht="22.5" hidden="1" customHeight="1" x14ac:dyDescent="0.25">
      <c r="A336" s="31"/>
      <c r="B336" s="31"/>
      <c r="C336" s="31"/>
      <c r="D336" s="31"/>
      <c r="E336" s="31"/>
      <c r="F336" s="14" t="s">
        <v>7</v>
      </c>
      <c r="G336" s="15"/>
      <c r="H336" s="12" t="s">
        <v>8</v>
      </c>
      <c r="I336" s="12"/>
      <c r="L336" s="12"/>
    </row>
    <row r="337" spans="1:13" ht="22.5" hidden="1" customHeight="1" x14ac:dyDescent="0.25">
      <c r="A337" s="31"/>
      <c r="B337" s="31"/>
      <c r="C337" s="31"/>
      <c r="D337" s="31"/>
      <c r="E337" s="31"/>
      <c r="F337" s="14" t="s">
        <v>9</v>
      </c>
      <c r="G337" s="16"/>
      <c r="H337" s="12" t="s">
        <v>10</v>
      </c>
      <c r="I337" s="18"/>
      <c r="J337" s="19"/>
      <c r="K337" s="20"/>
      <c r="L337" s="55" t="str">
        <f>IF(M337&gt;0,M337,"    ")</f>
        <v xml:space="preserve">    </v>
      </c>
      <c r="M337" s="52">
        <f>C334*J337</f>
        <v>0</v>
      </c>
    </row>
    <row r="338" spans="1:13" s="12" customFormat="1" ht="16.5" hidden="1" customHeight="1" x14ac:dyDescent="0.25">
      <c r="A338" s="57"/>
      <c r="B338" s="57"/>
      <c r="C338" s="57"/>
      <c r="D338" s="57"/>
      <c r="E338" s="57"/>
      <c r="F338" s="62"/>
      <c r="M338" s="54"/>
    </row>
    <row r="339" spans="1:13" s="12" customFormat="1" hidden="1" x14ac:dyDescent="0.25">
      <c r="A339" s="30"/>
      <c r="B339" s="30"/>
      <c r="C339" s="30"/>
      <c r="D339" s="30"/>
      <c r="E339" s="30"/>
      <c r="F339" s="21"/>
      <c r="G339" s="56"/>
      <c r="H339" s="21"/>
      <c r="M339" s="54"/>
    </row>
    <row r="340" spans="1:13" s="12" customFormat="1" hidden="1" x14ac:dyDescent="0.25">
      <c r="A340" s="57"/>
      <c r="B340" s="57"/>
      <c r="C340" s="57"/>
      <c r="D340" s="57"/>
      <c r="E340" s="57"/>
      <c r="G340" s="58" t="s">
        <v>6</v>
      </c>
      <c r="H340" s="73"/>
      <c r="I340" s="73"/>
      <c r="J340" s="73"/>
      <c r="M340" s="54"/>
    </row>
    <row r="341" spans="1:13" hidden="1" x14ac:dyDescent="0.25">
      <c r="A341" s="31"/>
      <c r="B341" s="31"/>
      <c r="C341" s="31"/>
      <c r="D341" s="31"/>
      <c r="E341" s="31"/>
      <c r="F341" s="14" t="s">
        <v>7</v>
      </c>
      <c r="G341" s="15"/>
      <c r="H341" s="12" t="s">
        <v>8</v>
      </c>
      <c r="I341" s="12"/>
      <c r="L341" s="12"/>
    </row>
    <row r="342" spans="1:13" ht="22.5" hidden="1" customHeight="1" x14ac:dyDescent="0.25">
      <c r="A342" s="31"/>
      <c r="B342" s="31"/>
      <c r="C342" s="31"/>
      <c r="D342" s="31"/>
      <c r="E342" s="31"/>
      <c r="F342" s="14" t="s">
        <v>9</v>
      </c>
      <c r="G342" s="16"/>
      <c r="H342" s="12" t="s">
        <v>10</v>
      </c>
      <c r="I342" s="18"/>
      <c r="J342" s="19"/>
      <c r="K342" s="20"/>
      <c r="L342" s="55" t="str">
        <f>IF(M342&gt;0,M342,"    ")</f>
        <v xml:space="preserve">    </v>
      </c>
      <c r="M342" s="52">
        <f>C339*J342</f>
        <v>0</v>
      </c>
    </row>
    <row r="343" spans="1:13" s="12" customFormat="1" ht="16.5" hidden="1" customHeight="1" x14ac:dyDescent="0.25">
      <c r="A343" s="57"/>
      <c r="B343" s="57"/>
      <c r="C343" s="57"/>
      <c r="D343" s="57"/>
      <c r="E343" s="57"/>
      <c r="F343" s="62"/>
      <c r="M343" s="54"/>
    </row>
    <row r="344" spans="1:13" s="12" customFormat="1" ht="16.5" hidden="1" customHeight="1" x14ac:dyDescent="0.25">
      <c r="A344" s="30"/>
      <c r="B344" s="30"/>
      <c r="C344" s="30"/>
      <c r="D344" s="30"/>
      <c r="E344" s="30"/>
      <c r="F344" s="21"/>
      <c r="G344" s="56"/>
      <c r="H344" s="21"/>
      <c r="M344" s="54"/>
    </row>
    <row r="345" spans="1:13" s="12" customFormat="1" ht="16.5" hidden="1" customHeight="1" x14ac:dyDescent="0.25">
      <c r="A345" s="57"/>
      <c r="B345" s="57"/>
      <c r="C345" s="57"/>
      <c r="D345" s="57"/>
      <c r="E345" s="57"/>
      <c r="G345" s="58" t="s">
        <v>6</v>
      </c>
      <c r="H345" s="73"/>
      <c r="I345" s="73"/>
      <c r="J345" s="73"/>
      <c r="M345" s="54"/>
    </row>
    <row r="346" spans="1:13" ht="20.25" hidden="1" customHeight="1" x14ac:dyDescent="0.25">
      <c r="A346" s="31"/>
      <c r="B346" s="31"/>
      <c r="C346" s="31"/>
      <c r="D346" s="31"/>
      <c r="E346" s="31"/>
      <c r="F346" s="14" t="s">
        <v>7</v>
      </c>
      <c r="G346" s="15"/>
      <c r="H346" s="12" t="s">
        <v>8</v>
      </c>
      <c r="I346" s="12"/>
      <c r="L346" s="12"/>
    </row>
    <row r="347" spans="1:13" ht="22.5" hidden="1" customHeight="1" x14ac:dyDescent="0.25">
      <c r="A347" s="31"/>
      <c r="B347" s="31"/>
      <c r="C347" s="31"/>
      <c r="D347" s="31"/>
      <c r="E347" s="31"/>
      <c r="F347" s="14" t="s">
        <v>9</v>
      </c>
      <c r="G347" s="16"/>
      <c r="H347" s="12" t="s">
        <v>10</v>
      </c>
      <c r="I347" s="18"/>
      <c r="J347" s="19"/>
      <c r="K347" s="20"/>
      <c r="L347" s="55" t="str">
        <f>IF(M347&gt;0,M347,"    ")</f>
        <v xml:space="preserve">    </v>
      </c>
      <c r="M347" s="52">
        <f>C344*J347</f>
        <v>0</v>
      </c>
    </row>
    <row r="348" spans="1:13" s="12" customFormat="1" ht="16.5" hidden="1" customHeight="1" x14ac:dyDescent="0.25">
      <c r="A348" s="57"/>
      <c r="B348" s="57"/>
      <c r="C348" s="57"/>
      <c r="D348" s="57"/>
      <c r="E348" s="57"/>
      <c r="F348" s="62"/>
      <c r="M348" s="54"/>
    </row>
    <row r="349" spans="1:13" s="12" customFormat="1" ht="16.5" hidden="1" customHeight="1" x14ac:dyDescent="0.25">
      <c r="A349" s="30"/>
      <c r="B349" s="30"/>
      <c r="C349" s="30"/>
      <c r="D349" s="30"/>
      <c r="E349" s="30"/>
      <c r="F349" s="11"/>
      <c r="G349" s="56"/>
      <c r="H349" s="11"/>
      <c r="M349" s="54"/>
    </row>
    <row r="350" spans="1:13" s="12" customFormat="1" ht="16.5" hidden="1" customHeight="1" x14ac:dyDescent="0.25">
      <c r="A350" s="57"/>
      <c r="B350" s="57"/>
      <c r="C350" s="57"/>
      <c r="D350" s="57"/>
      <c r="E350" s="57"/>
      <c r="G350" s="58" t="s">
        <v>14</v>
      </c>
      <c r="H350" s="73"/>
      <c r="I350" s="73"/>
      <c r="J350" s="73"/>
      <c r="M350" s="54"/>
    </row>
    <row r="351" spans="1:13" ht="20.25" hidden="1" customHeight="1" x14ac:dyDescent="0.25">
      <c r="A351" s="31"/>
      <c r="B351" s="31"/>
      <c r="C351" s="31"/>
      <c r="D351" s="31"/>
      <c r="E351" s="31"/>
      <c r="F351" s="14" t="s">
        <v>7</v>
      </c>
      <c r="G351" s="15"/>
      <c r="H351" s="17" t="s">
        <v>8</v>
      </c>
      <c r="I351" s="12"/>
      <c r="L351" s="12"/>
    </row>
    <row r="352" spans="1:13" ht="22.5" hidden="1" customHeight="1" x14ac:dyDescent="0.25">
      <c r="A352" s="31"/>
      <c r="B352" s="31"/>
      <c r="C352" s="31"/>
      <c r="D352" s="31"/>
      <c r="E352" s="31"/>
      <c r="F352" s="14" t="s">
        <v>9</v>
      </c>
      <c r="G352" s="16"/>
      <c r="H352" s="17" t="s">
        <v>10</v>
      </c>
      <c r="I352" s="18"/>
      <c r="J352" s="19"/>
      <c r="K352" s="20"/>
      <c r="L352" s="55" t="str">
        <f>IF(M352&gt;0,M352,"    ")</f>
        <v xml:space="preserve">    </v>
      </c>
      <c r="M352" s="52">
        <f>C349*J352</f>
        <v>0</v>
      </c>
    </row>
    <row r="353" spans="1:13" s="12" customFormat="1" ht="16.5" hidden="1" customHeight="1" x14ac:dyDescent="0.25">
      <c r="A353" s="57"/>
      <c r="B353" s="57"/>
      <c r="C353" s="57"/>
      <c r="D353" s="57"/>
      <c r="E353" s="57"/>
      <c r="F353" s="62"/>
      <c r="M353" s="54"/>
    </row>
    <row r="354" spans="1:13" s="12" customFormat="1" ht="16.5" hidden="1" customHeight="1" x14ac:dyDescent="0.25">
      <c r="A354" s="30"/>
      <c r="B354" s="30"/>
      <c r="C354" s="30"/>
      <c r="D354" s="30"/>
      <c r="E354" s="30"/>
      <c r="F354" s="21"/>
      <c r="G354" s="56"/>
      <c r="H354" s="21"/>
      <c r="M354" s="54"/>
    </row>
    <row r="355" spans="1:13" s="12" customFormat="1" ht="16.5" hidden="1" customHeight="1" x14ac:dyDescent="0.25">
      <c r="A355" s="57"/>
      <c r="B355" s="57"/>
      <c r="C355" s="57"/>
      <c r="D355" s="57"/>
      <c r="E355" s="57"/>
      <c r="G355" s="58" t="s">
        <v>6</v>
      </c>
      <c r="H355" s="73"/>
      <c r="I355" s="73"/>
      <c r="J355" s="73"/>
      <c r="M355" s="54"/>
    </row>
    <row r="356" spans="1:13" ht="20.25" hidden="1" customHeight="1" x14ac:dyDescent="0.25">
      <c r="A356" s="31"/>
      <c r="B356" s="31"/>
      <c r="C356" s="31"/>
      <c r="D356" s="31"/>
      <c r="E356" s="31"/>
      <c r="F356" s="14" t="s">
        <v>7</v>
      </c>
      <c r="G356" s="15"/>
      <c r="H356" s="12" t="s">
        <v>8</v>
      </c>
      <c r="I356" s="12"/>
      <c r="L356" s="12"/>
    </row>
    <row r="357" spans="1:13" ht="22.5" hidden="1" customHeight="1" x14ac:dyDescent="0.25">
      <c r="A357" s="31"/>
      <c r="B357" s="31"/>
      <c r="C357" s="31"/>
      <c r="D357" s="31"/>
      <c r="E357" s="31"/>
      <c r="F357" s="14" t="s">
        <v>9</v>
      </c>
      <c r="G357" s="16"/>
      <c r="H357" s="12" t="s">
        <v>10</v>
      </c>
      <c r="I357" s="18"/>
      <c r="J357" s="19"/>
      <c r="K357" s="20"/>
      <c r="L357" s="55" t="str">
        <f>IF(M357&gt;0,M357,"    ")</f>
        <v xml:space="preserve">    </v>
      </c>
      <c r="M357" s="52">
        <f>C354*J357</f>
        <v>0</v>
      </c>
    </row>
    <row r="358" spans="1:13" s="12" customFormat="1" ht="16.5" hidden="1" customHeight="1" x14ac:dyDescent="0.25">
      <c r="A358" s="57"/>
      <c r="B358" s="57"/>
      <c r="C358" s="57"/>
      <c r="D358" s="57"/>
      <c r="E358" s="57"/>
      <c r="F358" s="62"/>
      <c r="M358" s="54"/>
    </row>
    <row r="359" spans="1:13" s="12" customFormat="1" ht="16.5" hidden="1" customHeight="1" x14ac:dyDescent="0.25">
      <c r="A359" s="30"/>
      <c r="B359" s="30"/>
      <c r="C359" s="30"/>
      <c r="D359" s="30"/>
      <c r="E359" s="30"/>
      <c r="F359" s="21"/>
      <c r="G359" s="56"/>
      <c r="H359" s="21"/>
      <c r="M359" s="54"/>
    </row>
    <row r="360" spans="1:13" s="12" customFormat="1" ht="15.75" hidden="1" customHeight="1" x14ac:dyDescent="0.25">
      <c r="A360" s="57"/>
      <c r="B360" s="57"/>
      <c r="C360" s="57"/>
      <c r="D360" s="57"/>
      <c r="E360" s="57"/>
      <c r="G360" s="58" t="s">
        <v>6</v>
      </c>
      <c r="H360" s="73"/>
      <c r="I360" s="73"/>
      <c r="J360" s="73"/>
      <c r="M360" s="54"/>
    </row>
    <row r="361" spans="1:13" ht="22.5" hidden="1" customHeight="1" x14ac:dyDescent="0.25">
      <c r="A361" s="31"/>
      <c r="B361" s="31"/>
      <c r="C361" s="31"/>
      <c r="D361" s="31"/>
      <c r="E361" s="31"/>
      <c r="F361" s="14" t="s">
        <v>7</v>
      </c>
      <c r="G361" s="15"/>
      <c r="H361" s="12" t="s">
        <v>8</v>
      </c>
      <c r="I361" s="12"/>
      <c r="L361" s="12"/>
    </row>
    <row r="362" spans="1:13" ht="22.5" hidden="1" customHeight="1" x14ac:dyDescent="0.25">
      <c r="A362" s="31"/>
      <c r="B362" s="31"/>
      <c r="C362" s="31"/>
      <c r="D362" s="31"/>
      <c r="E362" s="31"/>
      <c r="F362" s="14" t="s">
        <v>9</v>
      </c>
      <c r="G362" s="16"/>
      <c r="H362" s="12" t="s">
        <v>10</v>
      </c>
      <c r="I362" s="18"/>
      <c r="J362" s="19"/>
      <c r="K362" s="20"/>
      <c r="L362" s="55" t="str">
        <f>IF(M362&gt;0,M362,"    ")</f>
        <v xml:space="preserve">    </v>
      </c>
      <c r="M362" s="52">
        <f>C359*J362</f>
        <v>0</v>
      </c>
    </row>
    <row r="363" spans="1:13" s="12" customFormat="1" ht="16.5" hidden="1" customHeight="1" x14ac:dyDescent="0.25">
      <c r="A363" s="57"/>
      <c r="B363" s="57"/>
      <c r="C363" s="57"/>
      <c r="D363" s="57"/>
      <c r="E363" s="57"/>
      <c r="F363" s="62"/>
      <c r="M363" s="54"/>
    </row>
    <row r="364" spans="1:13" s="12" customFormat="1" ht="16.5" hidden="1" customHeight="1" x14ac:dyDescent="0.25">
      <c r="A364" s="30"/>
      <c r="B364" s="30"/>
      <c r="C364" s="30"/>
      <c r="D364" s="30"/>
      <c r="E364" s="30"/>
      <c r="F364" s="21"/>
      <c r="G364" s="56"/>
      <c r="H364" s="21"/>
      <c r="M364" s="54"/>
    </row>
    <row r="365" spans="1:13" s="12" customFormat="1" ht="16.5" hidden="1" customHeight="1" x14ac:dyDescent="0.25">
      <c r="A365" s="57"/>
      <c r="B365" s="57"/>
      <c r="C365" s="57"/>
      <c r="D365" s="57"/>
      <c r="E365" s="57"/>
      <c r="G365" s="58" t="s">
        <v>6</v>
      </c>
      <c r="H365" s="73"/>
      <c r="I365" s="73"/>
      <c r="J365" s="73"/>
      <c r="M365" s="54"/>
    </row>
    <row r="366" spans="1:13" ht="16.5" hidden="1" customHeight="1" x14ac:dyDescent="0.25">
      <c r="A366" s="31"/>
      <c r="B366" s="31"/>
      <c r="C366" s="31"/>
      <c r="D366" s="31"/>
      <c r="E366" s="31"/>
      <c r="F366" s="14" t="s">
        <v>7</v>
      </c>
      <c r="G366" s="15"/>
      <c r="H366" s="12" t="s">
        <v>8</v>
      </c>
      <c r="I366" s="12"/>
      <c r="L366" s="12"/>
    </row>
    <row r="367" spans="1:13" ht="22.5" hidden="1" customHeight="1" x14ac:dyDescent="0.25">
      <c r="A367" s="31"/>
      <c r="B367" s="31"/>
      <c r="C367" s="31"/>
      <c r="D367" s="31"/>
      <c r="E367" s="31"/>
      <c r="F367" s="14" t="s">
        <v>9</v>
      </c>
      <c r="G367" s="16"/>
      <c r="H367" s="12" t="s">
        <v>10</v>
      </c>
      <c r="I367" s="18"/>
      <c r="J367" s="19"/>
      <c r="K367" s="20"/>
      <c r="L367" s="55" t="str">
        <f>IF(M367&gt;0,M367,"    ")</f>
        <v xml:space="preserve">    </v>
      </c>
      <c r="M367" s="52">
        <f>C364*J367</f>
        <v>0</v>
      </c>
    </row>
    <row r="368" spans="1:13" s="12" customFormat="1" ht="16.5" hidden="1" customHeight="1" x14ac:dyDescent="0.25">
      <c r="A368" s="57"/>
      <c r="B368" s="57"/>
      <c r="C368" s="57"/>
      <c r="D368" s="57"/>
      <c r="E368" s="57"/>
      <c r="F368" s="62"/>
      <c r="M368" s="54"/>
    </row>
    <row r="369" spans="1:13" s="12" customFormat="1" hidden="1" x14ac:dyDescent="0.25">
      <c r="A369" s="30"/>
      <c r="B369" s="30"/>
      <c r="C369" s="30"/>
      <c r="D369" s="30"/>
      <c r="E369" s="30"/>
      <c r="F369" s="21"/>
      <c r="G369" s="56"/>
      <c r="H369" s="21"/>
      <c r="M369" s="54"/>
    </row>
    <row r="370" spans="1:13" s="12" customFormat="1" hidden="1" x14ac:dyDescent="0.25">
      <c r="A370" s="57"/>
      <c r="B370" s="57"/>
      <c r="C370" s="57"/>
      <c r="D370" s="57"/>
      <c r="E370" s="57"/>
      <c r="G370" s="58" t="s">
        <v>6</v>
      </c>
      <c r="H370" s="73"/>
      <c r="I370" s="73"/>
      <c r="J370" s="73"/>
      <c r="M370" s="54"/>
    </row>
    <row r="371" spans="1:13" ht="20.25" hidden="1" customHeight="1" x14ac:dyDescent="0.25">
      <c r="A371" s="31"/>
      <c r="B371" s="31"/>
      <c r="C371" s="31"/>
      <c r="D371" s="31"/>
      <c r="E371" s="31"/>
      <c r="F371" s="14" t="s">
        <v>7</v>
      </c>
      <c r="G371" s="15"/>
      <c r="H371" s="12" t="s">
        <v>8</v>
      </c>
      <c r="I371" s="12"/>
      <c r="L371" s="12"/>
    </row>
    <row r="372" spans="1:13" ht="22.5" hidden="1" customHeight="1" x14ac:dyDescent="0.25">
      <c r="A372" s="31"/>
      <c r="B372" s="31"/>
      <c r="C372" s="31"/>
      <c r="D372" s="31"/>
      <c r="E372" s="31"/>
      <c r="F372" s="14" t="s">
        <v>9</v>
      </c>
      <c r="G372" s="16"/>
      <c r="H372" s="12" t="s">
        <v>10</v>
      </c>
      <c r="I372" s="18"/>
      <c r="J372" s="19"/>
      <c r="K372" s="20"/>
      <c r="L372" s="55" t="str">
        <f>IF(M372&gt;0,M372,"    ")</f>
        <v xml:space="preserve">    </v>
      </c>
      <c r="M372" s="52">
        <f>C369*J372</f>
        <v>0</v>
      </c>
    </row>
    <row r="373" spans="1:13" s="12" customFormat="1" ht="16.5" hidden="1" customHeight="1" x14ac:dyDescent="0.25">
      <c r="A373" s="57"/>
      <c r="B373" s="57"/>
      <c r="C373" s="57"/>
      <c r="D373" s="57"/>
      <c r="E373" s="57"/>
      <c r="F373" s="62"/>
      <c r="M373" s="54"/>
    </row>
    <row r="374" spans="1:13" s="12" customFormat="1" hidden="1" x14ac:dyDescent="0.25">
      <c r="A374" s="30"/>
      <c r="B374" s="30"/>
      <c r="C374" s="30"/>
      <c r="D374" s="30"/>
      <c r="E374" s="30"/>
      <c r="F374" s="11"/>
      <c r="G374" s="56"/>
      <c r="H374" s="11"/>
      <c r="M374" s="54"/>
    </row>
    <row r="375" spans="1:13" s="12" customFormat="1" hidden="1" x14ac:dyDescent="0.25">
      <c r="A375" s="57"/>
      <c r="B375" s="57"/>
      <c r="C375" s="57"/>
      <c r="D375" s="57"/>
      <c r="E375" s="57"/>
      <c r="G375" s="58" t="s">
        <v>14</v>
      </c>
      <c r="H375" s="73"/>
      <c r="I375" s="73"/>
      <c r="J375" s="73"/>
      <c r="M375" s="54"/>
    </row>
    <row r="376" spans="1:13" ht="20.25" hidden="1" customHeight="1" x14ac:dyDescent="0.25">
      <c r="A376" s="31"/>
      <c r="B376" s="31"/>
      <c r="C376" s="31"/>
      <c r="D376" s="31"/>
      <c r="E376" s="31"/>
      <c r="F376" s="14" t="s">
        <v>7</v>
      </c>
      <c r="G376" s="15"/>
      <c r="H376" s="17" t="s">
        <v>8</v>
      </c>
      <c r="I376" s="12"/>
      <c r="L376" s="12"/>
    </row>
    <row r="377" spans="1:13" ht="22.5" hidden="1" customHeight="1" x14ac:dyDescent="0.25">
      <c r="A377" s="31"/>
      <c r="B377" s="31"/>
      <c r="C377" s="31"/>
      <c r="D377" s="31"/>
      <c r="E377" s="31"/>
      <c r="F377" s="14" t="s">
        <v>9</v>
      </c>
      <c r="G377" s="16"/>
      <c r="H377" s="17" t="s">
        <v>10</v>
      </c>
      <c r="I377" s="18"/>
      <c r="J377" s="19"/>
      <c r="K377" s="20"/>
      <c r="L377" s="55" t="str">
        <f>IF(M377&gt;0,M377,"    ")</f>
        <v xml:space="preserve">    </v>
      </c>
      <c r="M377" s="52">
        <f>C374*J377</f>
        <v>0</v>
      </c>
    </row>
    <row r="378" spans="1:13" s="12" customFormat="1" ht="16.5" hidden="1" customHeight="1" x14ac:dyDescent="0.25">
      <c r="A378" s="57"/>
      <c r="B378" s="57"/>
      <c r="C378" s="57"/>
      <c r="D378" s="57"/>
      <c r="E378" s="57"/>
      <c r="F378" s="62"/>
      <c r="M378" s="54"/>
    </row>
    <row r="379" spans="1:13" s="12" customFormat="1" hidden="1" x14ac:dyDescent="0.25">
      <c r="A379" s="30"/>
      <c r="B379" s="30"/>
      <c r="C379" s="30"/>
      <c r="D379" s="30"/>
      <c r="E379" s="30"/>
      <c r="F379" s="21"/>
      <c r="G379" s="56"/>
      <c r="H379" s="21"/>
      <c r="M379" s="54"/>
    </row>
    <row r="380" spans="1:13" s="12" customFormat="1" hidden="1" x14ac:dyDescent="0.25">
      <c r="A380" s="57"/>
      <c r="B380" s="57"/>
      <c r="C380" s="57"/>
      <c r="D380" s="57"/>
      <c r="E380" s="57"/>
      <c r="G380" s="58" t="s">
        <v>6</v>
      </c>
      <c r="H380" s="73"/>
      <c r="I380" s="73"/>
      <c r="J380" s="73"/>
      <c r="M380" s="54"/>
    </row>
    <row r="381" spans="1:13" ht="20.25" hidden="1" customHeight="1" x14ac:dyDescent="0.25">
      <c r="A381" s="31"/>
      <c r="B381" s="31"/>
      <c r="C381" s="31"/>
      <c r="D381" s="31"/>
      <c r="E381" s="31"/>
      <c r="F381" s="14" t="s">
        <v>7</v>
      </c>
      <c r="G381" s="15"/>
      <c r="H381" s="12" t="s">
        <v>8</v>
      </c>
      <c r="I381" s="12"/>
      <c r="L381" s="12"/>
    </row>
    <row r="382" spans="1:13" ht="22.5" hidden="1" customHeight="1" x14ac:dyDescent="0.25">
      <c r="A382" s="31"/>
      <c r="B382" s="31"/>
      <c r="C382" s="31"/>
      <c r="D382" s="31"/>
      <c r="E382" s="31"/>
      <c r="F382" s="14" t="s">
        <v>9</v>
      </c>
      <c r="G382" s="16"/>
      <c r="H382" s="12" t="s">
        <v>10</v>
      </c>
      <c r="I382" s="18"/>
      <c r="J382" s="19"/>
      <c r="K382" s="20"/>
      <c r="L382" s="55" t="str">
        <f>IF(M382&gt;0,M382,"    ")</f>
        <v xml:space="preserve">    </v>
      </c>
      <c r="M382" s="52">
        <f>C379*J382</f>
        <v>0</v>
      </c>
    </row>
    <row r="383" spans="1:13" s="12" customFormat="1" ht="16.5" hidden="1" customHeight="1" x14ac:dyDescent="0.25">
      <c r="A383" s="57"/>
      <c r="B383" s="57"/>
      <c r="C383" s="57"/>
      <c r="D383" s="57"/>
      <c r="E383" s="57"/>
      <c r="F383" s="62"/>
      <c r="M383" s="54"/>
    </row>
    <row r="384" spans="1:13" s="12" customFormat="1" hidden="1" x14ac:dyDescent="0.25">
      <c r="A384" s="30"/>
      <c r="B384" s="30"/>
      <c r="C384" s="30"/>
      <c r="D384" s="30"/>
      <c r="E384" s="30"/>
      <c r="F384" s="21"/>
      <c r="G384" s="56"/>
      <c r="H384" s="21"/>
      <c r="M384" s="54"/>
    </row>
    <row r="385" spans="1:13" s="12" customFormat="1" ht="15.75" hidden="1" customHeight="1" x14ac:dyDescent="0.25">
      <c r="A385" s="57"/>
      <c r="B385" s="57"/>
      <c r="C385" s="57"/>
      <c r="D385" s="57"/>
      <c r="E385" s="57"/>
      <c r="G385" s="58" t="s">
        <v>6</v>
      </c>
      <c r="H385" s="73"/>
      <c r="I385" s="73"/>
      <c r="J385" s="73"/>
      <c r="M385" s="54"/>
    </row>
    <row r="386" spans="1:13" ht="22.5" hidden="1" customHeight="1" x14ac:dyDescent="0.25">
      <c r="A386" s="31"/>
      <c r="B386" s="31"/>
      <c r="C386" s="31"/>
      <c r="D386" s="31"/>
      <c r="E386" s="31"/>
      <c r="F386" s="14" t="s">
        <v>7</v>
      </c>
      <c r="G386" s="15"/>
      <c r="H386" s="12" t="s">
        <v>8</v>
      </c>
      <c r="I386" s="12"/>
      <c r="L386" s="12"/>
    </row>
    <row r="387" spans="1:13" ht="22.5" hidden="1" customHeight="1" x14ac:dyDescent="0.25">
      <c r="A387" s="31"/>
      <c r="B387" s="31"/>
      <c r="C387" s="31"/>
      <c r="D387" s="31"/>
      <c r="E387" s="31"/>
      <c r="F387" s="14" t="s">
        <v>9</v>
      </c>
      <c r="G387" s="16"/>
      <c r="H387" s="12" t="s">
        <v>10</v>
      </c>
      <c r="I387" s="18"/>
      <c r="J387" s="19"/>
      <c r="K387" s="20"/>
      <c r="L387" s="55" t="str">
        <f>IF(M387&gt;0,M387,"    ")</f>
        <v xml:space="preserve">    </v>
      </c>
      <c r="M387" s="52">
        <f>C384*J387</f>
        <v>0</v>
      </c>
    </row>
    <row r="388" spans="1:13" ht="16.5" hidden="1" customHeight="1" x14ac:dyDescent="0.25">
      <c r="A388" s="31"/>
      <c r="B388" s="31"/>
      <c r="C388" s="31"/>
      <c r="D388" s="31"/>
      <c r="E388" s="31"/>
      <c r="F388" s="3"/>
      <c r="H388" s="12"/>
      <c r="I388" s="12"/>
    </row>
    <row r="389" spans="1:13" ht="16.5" hidden="1" customHeight="1" x14ac:dyDescent="0.25">
      <c r="A389" s="33"/>
      <c r="B389" s="33"/>
      <c r="C389" s="33"/>
      <c r="D389" s="33"/>
      <c r="E389" s="33"/>
      <c r="F389" s="34"/>
      <c r="G389" s="35"/>
      <c r="H389" s="36"/>
      <c r="I389" s="36"/>
      <c r="J389" s="35"/>
      <c r="K389" s="35"/>
      <c r="L389" s="35"/>
    </row>
    <row r="390" spans="1:13" s="46" customFormat="1" ht="16.5" customHeight="1" x14ac:dyDescent="0.25">
      <c r="A390" s="41"/>
      <c r="B390" s="41"/>
      <c r="C390" s="41"/>
      <c r="D390" s="41"/>
      <c r="E390" s="41"/>
      <c r="F390" s="42"/>
      <c r="G390" s="43" t="s">
        <v>38</v>
      </c>
      <c r="H390" s="44"/>
      <c r="I390" s="45" t="s">
        <v>39</v>
      </c>
      <c r="J390" s="72">
        <f>SUM(L32:L389)</f>
        <v>0</v>
      </c>
      <c r="K390" s="72"/>
      <c r="L390" s="72"/>
    </row>
    <row r="391" spans="1:13" s="46" customFormat="1" ht="16.5" customHeight="1" x14ac:dyDescent="0.25">
      <c r="A391" s="41"/>
      <c r="B391" s="41"/>
      <c r="C391" s="41"/>
      <c r="D391" s="41"/>
      <c r="E391" s="41"/>
      <c r="F391" s="42"/>
      <c r="G391" s="43"/>
      <c r="H391" s="47"/>
      <c r="I391" s="47"/>
      <c r="J391" s="43"/>
      <c r="K391" s="43"/>
      <c r="L391" s="43"/>
    </row>
    <row r="392" spans="1:13" s="46" customFormat="1" x14ac:dyDescent="0.25">
      <c r="A392" s="42"/>
      <c r="B392" s="42"/>
      <c r="C392" s="42"/>
      <c r="D392" s="42"/>
      <c r="E392" s="42"/>
      <c r="F392" s="48" t="s">
        <v>11</v>
      </c>
      <c r="G392" s="43"/>
      <c r="H392" s="92"/>
      <c r="I392" s="92"/>
      <c r="J392" s="92"/>
      <c r="K392" s="43"/>
      <c r="L392" s="43"/>
    </row>
    <row r="393" spans="1:13" s="46" customFormat="1" x14ac:dyDescent="0.25">
      <c r="A393" s="42"/>
      <c r="B393" s="42"/>
      <c r="C393" s="42"/>
      <c r="D393" s="42"/>
      <c r="E393" s="42"/>
      <c r="F393" s="48" t="s">
        <v>12</v>
      </c>
      <c r="G393" s="43"/>
      <c r="H393" s="92"/>
      <c r="I393" s="92"/>
      <c r="J393" s="92"/>
      <c r="K393" s="43"/>
      <c r="L393" s="43"/>
    </row>
    <row r="394" spans="1:13" s="46" customFormat="1" x14ac:dyDescent="0.25">
      <c r="A394" s="42"/>
      <c r="B394" s="42"/>
      <c r="C394" s="42"/>
      <c r="D394" s="42"/>
      <c r="E394" s="42"/>
      <c r="F394" s="48" t="s">
        <v>13</v>
      </c>
      <c r="G394" s="43"/>
      <c r="H394" s="92">
        <f>SUM(H392:J393)</f>
        <v>0</v>
      </c>
      <c r="I394" s="92"/>
      <c r="J394" s="92"/>
      <c r="K394" s="43"/>
      <c r="L394" s="43"/>
    </row>
    <row r="395" spans="1:13" s="46" customFormat="1" x14ac:dyDescent="0.25">
      <c r="A395" s="42"/>
      <c r="B395" s="42"/>
      <c r="C395" s="42"/>
      <c r="D395" s="42"/>
      <c r="E395" s="42"/>
      <c r="F395" s="48"/>
      <c r="G395" s="43"/>
      <c r="H395" s="49"/>
      <c r="I395" s="47"/>
      <c r="J395" s="47"/>
      <c r="K395" s="47"/>
      <c r="L395" s="47"/>
    </row>
    <row r="396" spans="1:13" s="46" customFormat="1" x14ac:dyDescent="0.25">
      <c r="A396" s="42"/>
      <c r="B396" s="42"/>
      <c r="C396" s="42"/>
      <c r="D396" s="42"/>
      <c r="E396" s="42"/>
      <c r="F396" s="42"/>
      <c r="G396" s="43"/>
      <c r="H396" s="47"/>
      <c r="I396" s="47"/>
      <c r="J396" s="47"/>
      <c r="K396" s="47"/>
      <c r="L396" s="47"/>
    </row>
    <row r="397" spans="1:13" s="46" customFormat="1" x14ac:dyDescent="0.25">
      <c r="A397" s="43" t="s">
        <v>40</v>
      </c>
      <c r="B397" s="43"/>
      <c r="C397" s="43"/>
      <c r="D397" s="43"/>
      <c r="E397" s="43"/>
      <c r="F397" s="43"/>
      <c r="G397" s="43"/>
      <c r="H397" s="43"/>
      <c r="I397" s="43"/>
      <c r="J397" s="43"/>
      <c r="K397" s="43"/>
      <c r="L397" s="43"/>
    </row>
    <row r="398" spans="1:13" s="46" customFormat="1" x14ac:dyDescent="0.25">
      <c r="A398" s="43"/>
      <c r="B398" s="43"/>
      <c r="C398" s="43"/>
      <c r="D398" s="43"/>
      <c r="E398" s="43"/>
      <c r="F398" s="43"/>
      <c r="G398" s="43"/>
      <c r="H398" s="43"/>
      <c r="I398" s="43"/>
      <c r="J398" s="43"/>
      <c r="K398" s="43"/>
      <c r="L398" s="43"/>
    </row>
    <row r="399" spans="1:13" s="46" customFormat="1" ht="99" customHeight="1" x14ac:dyDescent="0.25">
      <c r="A399" s="94" t="s">
        <v>25</v>
      </c>
      <c r="B399" s="94"/>
      <c r="C399" s="94"/>
      <c r="D399" s="94"/>
      <c r="E399" s="94"/>
      <c r="F399" s="94"/>
      <c r="G399" s="94"/>
      <c r="H399" s="94"/>
      <c r="I399" s="94"/>
      <c r="J399" s="94"/>
      <c r="K399" s="94"/>
      <c r="L399" s="94"/>
    </row>
    <row r="400" spans="1:13" s="46" customFormat="1" x14ac:dyDescent="0.25">
      <c r="A400" s="43"/>
      <c r="B400" s="43"/>
      <c r="C400" s="43"/>
      <c r="D400" s="43"/>
      <c r="E400" s="43"/>
      <c r="F400" s="43"/>
      <c r="G400" s="43"/>
      <c r="H400" s="43"/>
      <c r="I400" s="43"/>
      <c r="J400" s="43"/>
      <c r="K400" s="43"/>
      <c r="L400" s="43"/>
    </row>
    <row r="401" spans="1:12" s="46" customFormat="1" x14ac:dyDescent="0.25">
      <c r="A401" s="43" t="s">
        <v>26</v>
      </c>
      <c r="B401" s="43"/>
      <c r="C401" s="43"/>
      <c r="D401" s="43"/>
      <c r="E401" s="43"/>
      <c r="F401" s="43"/>
      <c r="G401" s="43"/>
      <c r="H401" s="43"/>
      <c r="I401" s="43"/>
      <c r="J401" s="43"/>
      <c r="K401" s="43"/>
      <c r="L401" s="43"/>
    </row>
    <row r="402" spans="1:12" s="46" customFormat="1" x14ac:dyDescent="0.25">
      <c r="A402" s="43"/>
      <c r="B402" s="43"/>
      <c r="C402" s="43"/>
      <c r="D402" s="43"/>
      <c r="E402" s="43"/>
      <c r="F402" s="43"/>
      <c r="G402" s="43"/>
      <c r="H402" s="43"/>
      <c r="I402" s="43"/>
      <c r="J402" s="43"/>
      <c r="K402" s="43"/>
      <c r="L402" s="43"/>
    </row>
    <row r="403" spans="1:12" s="46" customFormat="1" x14ac:dyDescent="0.25">
      <c r="A403" s="95"/>
      <c r="B403" s="95"/>
      <c r="C403" s="95"/>
      <c r="D403" s="95"/>
      <c r="E403" s="95"/>
      <c r="F403" s="95"/>
      <c r="G403" s="43"/>
      <c r="H403" s="93"/>
      <c r="I403" s="93"/>
      <c r="J403" s="93"/>
      <c r="K403" s="93"/>
      <c r="L403" s="93"/>
    </row>
    <row r="404" spans="1:12" s="46" customFormat="1" x14ac:dyDescent="0.25">
      <c r="A404" s="43" t="s">
        <v>27</v>
      </c>
      <c r="B404" s="43"/>
      <c r="C404" s="43"/>
      <c r="D404" s="43"/>
      <c r="E404" s="43"/>
      <c r="F404" s="43"/>
      <c r="G404" s="43"/>
      <c r="H404" s="43"/>
      <c r="I404" s="43"/>
      <c r="J404" s="43"/>
      <c r="K404" s="43"/>
      <c r="L404" s="43"/>
    </row>
    <row r="405" spans="1:12" s="46" customFormat="1" x14ac:dyDescent="0.25">
      <c r="A405" s="43"/>
      <c r="B405" s="43"/>
      <c r="C405" s="43"/>
      <c r="D405" s="43"/>
      <c r="E405" s="43"/>
      <c r="F405" s="43"/>
      <c r="G405" s="43"/>
      <c r="H405" s="43"/>
      <c r="I405" s="43"/>
      <c r="J405" s="43"/>
      <c r="K405" s="43"/>
      <c r="L405" s="43"/>
    </row>
    <row r="406" spans="1:12" s="46" customFormat="1" x14ac:dyDescent="0.25">
      <c r="A406" s="93"/>
      <c r="B406" s="93"/>
      <c r="C406" s="93"/>
      <c r="D406" s="93"/>
      <c r="E406" s="93"/>
      <c r="F406" s="93"/>
      <c r="G406" s="43"/>
      <c r="H406" s="93"/>
      <c r="I406" s="93"/>
      <c r="J406" s="93"/>
      <c r="K406" s="93"/>
      <c r="L406" s="93"/>
    </row>
    <row r="407" spans="1:12" s="46" customFormat="1" x14ac:dyDescent="0.25">
      <c r="A407" s="43" t="s">
        <v>28</v>
      </c>
      <c r="B407" s="43"/>
      <c r="C407" s="43"/>
      <c r="D407" s="43"/>
      <c r="E407" s="43"/>
      <c r="F407" s="43"/>
      <c r="G407" s="43"/>
      <c r="H407" s="43" t="s">
        <v>29</v>
      </c>
      <c r="I407" s="43"/>
      <c r="J407" s="43"/>
      <c r="K407" s="43"/>
      <c r="L407" s="43"/>
    </row>
    <row r="408" spans="1:12" s="46" customFormat="1" x14ac:dyDescent="0.25">
      <c r="A408" s="43"/>
      <c r="B408" s="43"/>
      <c r="C408" s="43"/>
      <c r="D408" s="43"/>
      <c r="E408" s="43"/>
      <c r="F408" s="43"/>
      <c r="G408" s="43"/>
      <c r="H408" s="43"/>
      <c r="I408" s="43"/>
      <c r="J408" s="43"/>
      <c r="K408" s="43"/>
      <c r="L408" s="43"/>
    </row>
    <row r="409" spans="1:12" s="46" customFormat="1" x14ac:dyDescent="0.25">
      <c r="A409" s="93"/>
      <c r="B409" s="93"/>
      <c r="C409" s="93"/>
      <c r="D409" s="93"/>
      <c r="E409" s="93"/>
      <c r="F409" s="93"/>
      <c r="G409" s="43"/>
      <c r="H409" s="93"/>
      <c r="I409" s="93"/>
      <c r="J409" s="93"/>
      <c r="K409" s="93"/>
      <c r="L409" s="93"/>
    </row>
    <row r="410" spans="1:12" s="46" customFormat="1" x14ac:dyDescent="0.25">
      <c r="A410" s="43" t="s">
        <v>30</v>
      </c>
      <c r="B410" s="43"/>
      <c r="C410" s="43"/>
      <c r="D410" s="43"/>
      <c r="E410" s="43"/>
      <c r="F410" s="43"/>
      <c r="G410" s="43"/>
      <c r="H410" s="43" t="s">
        <v>31</v>
      </c>
      <c r="I410" s="43"/>
      <c r="J410" s="43"/>
      <c r="K410" s="43"/>
      <c r="L410" s="43"/>
    </row>
    <row r="411" spans="1:12" s="46" customFormat="1" x14ac:dyDescent="0.25">
      <c r="A411" s="43"/>
      <c r="B411" s="43"/>
      <c r="C411" s="43"/>
      <c r="D411" s="43"/>
      <c r="E411" s="43"/>
      <c r="F411" s="43"/>
      <c r="G411" s="43"/>
      <c r="H411" s="43"/>
      <c r="I411" s="43"/>
      <c r="J411" s="43"/>
      <c r="K411" s="43"/>
      <c r="L411" s="43"/>
    </row>
    <row r="412" spans="1:12" s="46" customFormat="1" x14ac:dyDescent="0.25">
      <c r="A412" s="93"/>
      <c r="B412" s="93"/>
      <c r="C412" s="93"/>
      <c r="D412" s="93"/>
      <c r="E412" s="93"/>
      <c r="F412" s="93"/>
      <c r="G412" s="43"/>
      <c r="H412" s="43"/>
      <c r="I412" s="43"/>
      <c r="J412" s="43"/>
      <c r="K412" s="43"/>
      <c r="L412" s="43"/>
    </row>
    <row r="413" spans="1:12" s="46" customFormat="1" x14ac:dyDescent="0.25">
      <c r="A413" s="43" t="s">
        <v>32</v>
      </c>
      <c r="B413" s="43"/>
      <c r="C413" s="43"/>
      <c r="D413" s="43"/>
      <c r="E413" s="43"/>
      <c r="F413" s="43"/>
      <c r="G413" s="43"/>
      <c r="H413" s="43"/>
      <c r="I413" s="43"/>
      <c r="J413" s="43"/>
      <c r="K413" s="43"/>
      <c r="L413" s="43"/>
    </row>
    <row r="414" spans="1:12" x14ac:dyDescent="0.25">
      <c r="A414" s="37"/>
      <c r="B414" s="37"/>
      <c r="C414" s="37"/>
      <c r="D414" s="37"/>
      <c r="E414" s="37"/>
      <c r="F414" s="37"/>
      <c r="G414" s="37"/>
      <c r="H414" s="37"/>
      <c r="I414" s="37"/>
      <c r="J414" s="37"/>
      <c r="K414" s="37"/>
      <c r="L414" s="37"/>
    </row>
    <row r="415" spans="1:12" x14ac:dyDescent="0.25">
      <c r="A415" s="96"/>
      <c r="B415" s="96"/>
      <c r="C415" s="96"/>
      <c r="D415" s="96"/>
      <c r="E415" s="96"/>
      <c r="F415" s="96"/>
      <c r="G415" s="37"/>
      <c r="H415" s="97"/>
      <c r="I415" s="97"/>
      <c r="J415" s="97"/>
      <c r="K415" s="97"/>
      <c r="L415" s="97"/>
    </row>
    <row r="416" spans="1:12" x14ac:dyDescent="0.25">
      <c r="A416" s="35" t="s">
        <v>33</v>
      </c>
      <c r="B416" s="37"/>
      <c r="C416" s="35"/>
      <c r="D416" s="35"/>
      <c r="E416" s="35"/>
      <c r="F416" s="35"/>
      <c r="G416" s="35"/>
      <c r="H416" s="35" t="s">
        <v>34</v>
      </c>
      <c r="I416" s="35"/>
      <c r="J416" s="35"/>
      <c r="K416" s="35"/>
      <c r="L416" s="35"/>
    </row>
    <row r="417" spans="1:12" x14ac:dyDescent="0.25">
      <c r="A417" s="35"/>
      <c r="B417" s="37"/>
      <c r="C417" s="35"/>
      <c r="D417" s="35"/>
      <c r="E417" s="35"/>
      <c r="F417" s="35"/>
      <c r="G417" s="35"/>
      <c r="H417" s="35" t="s">
        <v>35</v>
      </c>
      <c r="I417" s="35"/>
      <c r="J417" s="35"/>
      <c r="K417" s="35"/>
      <c r="L417" s="35"/>
    </row>
    <row r="418" spans="1:12" x14ac:dyDescent="0.25">
      <c r="A418" s="35"/>
      <c r="B418" s="37"/>
      <c r="C418" s="35"/>
      <c r="D418" s="35"/>
      <c r="E418" s="35"/>
      <c r="F418" s="35"/>
      <c r="G418" s="35"/>
      <c r="H418" s="35"/>
      <c r="I418" s="35"/>
      <c r="J418" s="35"/>
      <c r="K418" s="35"/>
      <c r="L418" s="35"/>
    </row>
    <row r="419" spans="1:12" x14ac:dyDescent="0.25">
      <c r="A419" s="35"/>
      <c r="B419" s="37"/>
      <c r="C419" s="35"/>
      <c r="D419" s="35"/>
      <c r="E419" s="35"/>
      <c r="F419" s="35"/>
      <c r="G419" s="35"/>
      <c r="H419" s="35"/>
      <c r="I419" s="35"/>
      <c r="J419" s="35"/>
      <c r="K419" s="35"/>
      <c r="L419" s="35"/>
    </row>
  </sheetData>
  <sheetProtection algorithmName="SHA-512" hashValue="hjx2cJbN4lGRy1uyLiveZR6pTAPKE5sTgdpUI6mSCe/LV1ACuS99ZhUtn2CxYra8d+BzC6BRB7jowO3v0evSgQ==" saltValue="4WFTeV07V808gprSndzblQ==" spinCount="100000" sheet="1" selectLockedCells="1"/>
  <mergeCells count="110">
    <mergeCell ref="H195:J195"/>
    <mergeCell ref="H220:J220"/>
    <mergeCell ref="H245:J245"/>
    <mergeCell ref="H270:J270"/>
    <mergeCell ref="H295:J295"/>
    <mergeCell ref="H40:J40"/>
    <mergeCell ref="H65:J65"/>
    <mergeCell ref="H90:J90"/>
    <mergeCell ref="H115:J115"/>
    <mergeCell ref="H140:J140"/>
    <mergeCell ref="H145:J145"/>
    <mergeCell ref="H105:J105"/>
    <mergeCell ref="H110:J110"/>
    <mergeCell ref="H50:J50"/>
    <mergeCell ref="H55:J55"/>
    <mergeCell ref="H290:J290"/>
    <mergeCell ref="H300:J300"/>
    <mergeCell ref="H305:J305"/>
    <mergeCell ref="H325:J325"/>
    <mergeCell ref="H310:J310"/>
    <mergeCell ref="H315:J315"/>
    <mergeCell ref="H330:J330"/>
    <mergeCell ref="H385:J385"/>
    <mergeCell ref="H350:J350"/>
    <mergeCell ref="H355:J355"/>
    <mergeCell ref="H360:J360"/>
    <mergeCell ref="H365:J365"/>
    <mergeCell ref="H375:J375"/>
    <mergeCell ref="H380:J380"/>
    <mergeCell ref="H345:J345"/>
    <mergeCell ref="H370:J370"/>
    <mergeCell ref="A415:F415"/>
    <mergeCell ref="H415:L415"/>
    <mergeCell ref="H394:J394"/>
    <mergeCell ref="H392:J392"/>
    <mergeCell ref="H45:J45"/>
    <mergeCell ref="H125:J125"/>
    <mergeCell ref="H130:J130"/>
    <mergeCell ref="H135:J135"/>
    <mergeCell ref="H150:J150"/>
    <mergeCell ref="H155:J155"/>
    <mergeCell ref="H60:J60"/>
    <mergeCell ref="H70:J70"/>
    <mergeCell ref="H75:J75"/>
    <mergeCell ref="H120:J120"/>
    <mergeCell ref="H80:J80"/>
    <mergeCell ref="H85:J85"/>
    <mergeCell ref="H95:J95"/>
    <mergeCell ref="H100:J100"/>
    <mergeCell ref="H175:J175"/>
    <mergeCell ref="H180:J180"/>
    <mergeCell ref="H185:J185"/>
    <mergeCell ref="H190:J190"/>
    <mergeCell ref="H160:J160"/>
    <mergeCell ref="H165:J165"/>
    <mergeCell ref="H393:J393"/>
    <mergeCell ref="A409:F409"/>
    <mergeCell ref="H409:L409"/>
    <mergeCell ref="A412:F412"/>
    <mergeCell ref="A399:L399"/>
    <mergeCell ref="A403:F403"/>
    <mergeCell ref="H403:L403"/>
    <mergeCell ref="A406:F406"/>
    <mergeCell ref="H406:L406"/>
    <mergeCell ref="A1:L1"/>
    <mergeCell ref="F3:L3"/>
    <mergeCell ref="F9:G9"/>
    <mergeCell ref="F5:G5"/>
    <mergeCell ref="F7:G7"/>
    <mergeCell ref="H24:L24"/>
    <mergeCell ref="H23:L23"/>
    <mergeCell ref="A12:L12"/>
    <mergeCell ref="A14:L14"/>
    <mergeCell ref="A23:F23"/>
    <mergeCell ref="A24:F24"/>
    <mergeCell ref="A13:L13"/>
    <mergeCell ref="A19:E19"/>
    <mergeCell ref="F19:L19"/>
    <mergeCell ref="A22:L22"/>
    <mergeCell ref="A20:J20"/>
    <mergeCell ref="B16:G16"/>
    <mergeCell ref="H16:K16"/>
    <mergeCell ref="A17:L17"/>
    <mergeCell ref="D18:H18"/>
    <mergeCell ref="A18:C18"/>
    <mergeCell ref="I18:L18"/>
    <mergeCell ref="J390:L390"/>
    <mergeCell ref="H35:J35"/>
    <mergeCell ref="H30:J30"/>
    <mergeCell ref="A25:F25"/>
    <mergeCell ref="H25:L25"/>
    <mergeCell ref="H170:J170"/>
    <mergeCell ref="H200:J200"/>
    <mergeCell ref="H205:J205"/>
    <mergeCell ref="H210:J210"/>
    <mergeCell ref="H215:J215"/>
    <mergeCell ref="H225:J225"/>
    <mergeCell ref="H230:J230"/>
    <mergeCell ref="H235:J235"/>
    <mergeCell ref="H240:J240"/>
    <mergeCell ref="H250:J250"/>
    <mergeCell ref="H255:J255"/>
    <mergeCell ref="H260:J260"/>
    <mergeCell ref="H265:J265"/>
    <mergeCell ref="H335:J335"/>
    <mergeCell ref="H340:J340"/>
    <mergeCell ref="H320:J320"/>
    <mergeCell ref="H275:J275"/>
    <mergeCell ref="H280:J280"/>
    <mergeCell ref="H285:J285"/>
  </mergeCells>
  <conditionalFormatting sqref="A29 C29 E29">
    <cfRule type="containsBlanks" dxfId="51" priority="84" stopIfTrue="1">
      <formula>LEN(TRIM(A29))=0</formula>
    </cfRule>
    <cfRule type="containsBlanks" dxfId="50" priority="86" stopIfTrue="1">
      <formula>LEN(TRIM(A29))=0</formula>
    </cfRule>
  </conditionalFormatting>
  <conditionalFormatting sqref="G29 H30 G31:G32 J32">
    <cfRule type="containsBlanks" dxfId="49" priority="88" stopIfTrue="1">
      <formula>LEN(TRIM(G29))=0</formula>
    </cfRule>
  </conditionalFormatting>
  <conditionalFormatting sqref="G34">
    <cfRule type="containsBlanks" dxfId="48" priority="83" stopIfTrue="1">
      <formula>LEN(TRIM(G34))=0</formula>
    </cfRule>
  </conditionalFormatting>
  <conditionalFormatting sqref="A34 C34 E34 H35 G36:G37 J37">
    <cfRule type="containsBlanks" dxfId="47" priority="82" stopIfTrue="1">
      <formula>LEN(TRIM(A34))=0</formula>
    </cfRule>
  </conditionalFormatting>
  <conditionalFormatting sqref="H392:J394">
    <cfRule type="containsBlanks" dxfId="46" priority="81" stopIfTrue="1">
      <formula>LEN(TRIM(H392))=0</formula>
    </cfRule>
  </conditionalFormatting>
  <conditionalFormatting sqref="F3:L3 F5:G5 F7:G7 F9:G9">
    <cfRule type="containsBlanks" dxfId="45" priority="80" stopIfTrue="1">
      <formula>LEN(TRIM(F3))=0</formula>
    </cfRule>
  </conditionalFormatting>
  <conditionalFormatting sqref="A13:L13">
    <cfRule type="containsBlanks" dxfId="44" priority="79" stopIfTrue="1">
      <formula>LEN(TRIM(A13))=0</formula>
    </cfRule>
  </conditionalFormatting>
  <conditionalFormatting sqref="A406:F406 H403:L403 H406:L406 H409:L409 A409:F409 A412:F412">
    <cfRule type="containsBlanks" dxfId="43" priority="78" stopIfTrue="1">
      <formula>LEN(TRIM(A403))=0</formula>
    </cfRule>
  </conditionalFormatting>
  <conditionalFormatting sqref="A415:F415 H415:L415">
    <cfRule type="containsBlanks" dxfId="42" priority="71" stopIfTrue="1">
      <formula>LEN(TRIM(A415))=0</formula>
    </cfRule>
  </conditionalFormatting>
  <conditionalFormatting sqref="A44 C44 E44 G44 H45:J45 G46:G47 J47 G49 H50:J50 E49 C49 A49 G51:G52 J52 G56:G57 H55:J55 G54 E54 C54 A54 E59 C59 A59 H60:J60 G59:G62 J62 J57">
    <cfRule type="containsBlanks" dxfId="41" priority="48" stopIfTrue="1">
      <formula>LEN(TRIM(A44))=0</formula>
    </cfRule>
  </conditionalFormatting>
  <conditionalFormatting sqref="G71:G72 J72 G76:G77 J77 G81:G82 J82 J87 H85:J85 G86:G87 G84 E84 C84 A84">
    <cfRule type="containsBlanks" dxfId="40" priority="47" stopIfTrue="1">
      <formula>LEN(TRIM(A71))=0</formula>
    </cfRule>
  </conditionalFormatting>
  <conditionalFormatting sqref="A94 C94 E94 G94 H95:J95 G96:G97 J97 G99 E99 C99 A99 H100:J100 G101:G102 J102 G104 E104 C104 A104 H105:J105 G106:G107 J107 G109 E109 C109 A109 H110:J110 G111:G112 J112">
    <cfRule type="containsBlanks" dxfId="39" priority="46" stopIfTrue="1">
      <formula>LEN(TRIM(A94))=0</formula>
    </cfRule>
  </conditionalFormatting>
  <conditionalFormatting sqref="A119 C119 E119 G119 H120:J120 G121:G122 J122 G124 E124 C124 A124 H125:J125 G126:G127 J127 G129 E129 C129 A129 H130:J130 G131:G132 J132 G134 E134 C134 A134 H135:J135 G136:G137 J137">
    <cfRule type="containsBlanks" dxfId="38" priority="45" stopIfTrue="1">
      <formula>LEN(TRIM(A119))=0</formula>
    </cfRule>
  </conditionalFormatting>
  <conditionalFormatting sqref="A149 C149 E149 G149 H150:J150 G151:G152 J152 G154 E154 C154 A154 H155:J155 G156:G157 J157 G159 E159 C159 A159 H160:J160 G161:G162 J162 G164 E164 C164 A164 H165:J165 G166:G167 J167">
    <cfRule type="containsBlanks" dxfId="37" priority="44" stopIfTrue="1">
      <formula>LEN(TRIM(A149))=0</formula>
    </cfRule>
  </conditionalFormatting>
  <conditionalFormatting sqref="A174 C174 E174 G174 H175:J175 G176:G177 J177 G179 H180:J180 E179 C179 A179 G181:G182 J182 G184 H185:J185 E184 C184 A184 G186:G187 J187 G189 E189 C189 A189 H190:J190 G191:G192 J192">
    <cfRule type="containsBlanks" dxfId="36" priority="43" stopIfTrue="1">
      <formula>LEN(TRIM(A174))=0</formula>
    </cfRule>
  </conditionalFormatting>
  <conditionalFormatting sqref="A199 C199 E199 G199 H200:J200 G201:G202 J202 G204 E204 C204 A204 H205:J205 J207 G206:G207 H210:J210 G209 E209 C209 A209 G211:G212 J212 G214 H215:J215 J217 G216:G217 E214 C214 A214">
    <cfRule type="containsBlanks" dxfId="35" priority="42" stopIfTrue="1">
      <formula>LEN(TRIM(A199))=0</formula>
    </cfRule>
  </conditionalFormatting>
  <conditionalFormatting sqref="A224 C224 E224 G224 H225:J225 G226:G227 J227 G229 H230:J230 G231:G232 J232 E229 C229 A229 G234 E234 C234 A234 H235:J235 G236:G237 J237 G239 H240:J240 J242 G241:G242 E239 C239 A239">
    <cfRule type="containsBlanks" dxfId="34" priority="41" stopIfTrue="1">
      <formula>LEN(TRIM(A224))=0</formula>
    </cfRule>
  </conditionalFormatting>
  <conditionalFormatting sqref="A249 C249 E249 G249 H250:J250 J252 G251:G252 G254 H255:J255 J257 G256:G257 E254 C254 A254 G259 H260:J260 J262 G261:G262 E259 C259 A259 G264 E264 C264 A264 H265:J265 G266:G267 J267">
    <cfRule type="containsBlanks" dxfId="33" priority="40" stopIfTrue="1">
      <formula>LEN(TRIM(A249))=0</formula>
    </cfRule>
  </conditionalFormatting>
  <conditionalFormatting sqref="A274 C274 E274 G274 H275:J275 G276:G277 J277 G279 H280:J280 G281:G282 J282 E279 C279 A279 G284 H285:J285 J287 G286:G287 E284 C284 A284 G289 E289 C289 A289 H290:J290 G291:G292 J292">
    <cfRule type="containsBlanks" dxfId="32" priority="39" stopIfTrue="1">
      <formula>LEN(TRIM(A274))=0</formula>
    </cfRule>
  </conditionalFormatting>
  <conditionalFormatting sqref="A299 C299 E299 G299 H300:J300 G301:G302 J302 G304 H305:J305 J307 G306:G307 E304 C304 A304 G309 E309 C309 A309 H310:J310 G311:G312 J312 G314 H315:J315 G316:G317 J317 E314 C314 A314">
    <cfRule type="containsBlanks" dxfId="31" priority="38" stopIfTrue="1">
      <formula>LEN(TRIM(A299))=0</formula>
    </cfRule>
  </conditionalFormatting>
  <conditionalFormatting sqref="A324 C324 E324 G324 H325:J325 G326:G327 J327 G329 H330:J330 J332 G331:G332 E329 C329 A329 G334 E334 C334 A334 H335:J335 G336:G337 J337 G339 H340:J340 J342 G341:G342 E339 C339 A339">
    <cfRule type="containsBlanks" dxfId="30" priority="37" stopIfTrue="1">
      <formula>LEN(TRIM(A324))=0</formula>
    </cfRule>
  </conditionalFormatting>
  <conditionalFormatting sqref="A349 C349 E349 G349 H350:J350 G351:G352 J352 G354 H355:J355 G356:G357 J357 E354 C354 A354 G359 E359 C359 A359 H360:J360 G361:G362 J362 G364 G366:G367 G365:J365 J367 E364 C364 A364">
    <cfRule type="containsBlanks" dxfId="29" priority="36" stopIfTrue="1">
      <formula>LEN(TRIM(A349))=0</formula>
    </cfRule>
  </conditionalFormatting>
  <conditionalFormatting sqref="A374 C374 E374 G374 H375:J375 G376:G377 J377 J382 H380:J380 G381:G382 G379 E379 C379 A379 G384 E384 C384 A384 H385:J385 G386:G387 J387">
    <cfRule type="containsBlanks" dxfId="28" priority="35" stopIfTrue="1">
      <formula>LEN(TRIM(A374))=0</formula>
    </cfRule>
  </conditionalFormatting>
  <conditionalFormatting sqref="A39 C39 E39 G39 H40:J40 G41:G42 J42">
    <cfRule type="containsBlanks" dxfId="27" priority="34" stopIfTrue="1">
      <formula>LEN(TRIM(A39))=0</formula>
    </cfRule>
  </conditionalFormatting>
  <conditionalFormatting sqref="G64 E64 C64 A64 H65:J65 G66:G67 J67">
    <cfRule type="containsBlanks" dxfId="26" priority="33" stopIfTrue="1">
      <formula>LEN(TRIM(A64))=0</formula>
    </cfRule>
  </conditionalFormatting>
  <conditionalFormatting sqref="A89 C89 E89 G89 H90:J90 G91:G92 J92">
    <cfRule type="containsBlanks" dxfId="25" priority="32" stopIfTrue="1">
      <formula>LEN(TRIM(A89))=0</formula>
    </cfRule>
  </conditionalFormatting>
  <conditionalFormatting sqref="G114 E114 C114 A114 H115:J115 G116:G117 J117">
    <cfRule type="containsBlanks" dxfId="24" priority="31" stopIfTrue="1">
      <formula>LEN(TRIM(A114))=0</formula>
    </cfRule>
  </conditionalFormatting>
  <conditionalFormatting sqref="G139 E139 C139 A139 H140:J140 G141:G142 J142">
    <cfRule type="containsBlanks" dxfId="23" priority="30" stopIfTrue="1">
      <formula>LEN(TRIM(A139))=0</formula>
    </cfRule>
  </conditionalFormatting>
  <conditionalFormatting sqref="G144 E144 C144 A144 H145:J145 G146:G147 J147">
    <cfRule type="containsBlanks" dxfId="22" priority="29" stopIfTrue="1">
      <formula>LEN(TRIM(A144))=0</formula>
    </cfRule>
  </conditionalFormatting>
  <conditionalFormatting sqref="G169 H170:J170 E169 C169 A169 G171:G172 J172">
    <cfRule type="containsBlanks" dxfId="21" priority="28" stopIfTrue="1">
      <formula>LEN(TRIM(A169))=0</formula>
    </cfRule>
  </conditionalFormatting>
  <conditionalFormatting sqref="G194 E194 C194 A194 H195:J195 J197 G196:G197">
    <cfRule type="containsBlanks" dxfId="20" priority="27" stopIfTrue="1">
      <formula>LEN(TRIM(A194))=0</formula>
    </cfRule>
  </conditionalFormatting>
  <conditionalFormatting sqref="G219 H220:J220 G221:G222 J222 E219 C219 A219">
    <cfRule type="containsBlanks" dxfId="19" priority="26" stopIfTrue="1">
      <formula>LEN(TRIM(A219))=0</formula>
    </cfRule>
  </conditionalFormatting>
  <conditionalFormatting sqref="G244 H245:J245 J247 G246:G247 E244 C244 A244">
    <cfRule type="containsBlanks" dxfId="18" priority="25" stopIfTrue="1">
      <formula>LEN(TRIM(A244))=0</formula>
    </cfRule>
  </conditionalFormatting>
  <conditionalFormatting sqref="G269 H270:J270 G271:G272 J272 E269 C269 A269">
    <cfRule type="containsBlanks" dxfId="17" priority="24" stopIfTrue="1">
      <formula>LEN(TRIM(A269))=0</formula>
    </cfRule>
  </conditionalFormatting>
  <conditionalFormatting sqref="G294 H295:J295 J297 G296:G297 E294 C294 A294">
    <cfRule type="containsBlanks" dxfId="16" priority="23" stopIfTrue="1">
      <formula>LEN(TRIM(A294))=0</formula>
    </cfRule>
  </conditionalFormatting>
  <conditionalFormatting sqref="G319 H320:J320 J322 G321:G322 E319 C319 A319">
    <cfRule type="containsBlanks" dxfId="15" priority="22" stopIfTrue="1">
      <formula>LEN(TRIM(A319))=0</formula>
    </cfRule>
  </conditionalFormatting>
  <conditionalFormatting sqref="G344 H345:J345 G346:G347 J347 E344 C344 A344">
    <cfRule type="containsBlanks" dxfId="14" priority="21" stopIfTrue="1">
      <formula>LEN(TRIM(A344))=0</formula>
    </cfRule>
  </conditionalFormatting>
  <conditionalFormatting sqref="J372 H370:J370 G371:G372 G369 E369 C369 A369">
    <cfRule type="containsBlanks" dxfId="13" priority="20" stopIfTrue="1">
      <formula>LEN(TRIM(A369))=0</formula>
    </cfRule>
  </conditionalFormatting>
  <conditionalFormatting sqref="H390">
    <cfRule type="containsBlanks" dxfId="12" priority="19" stopIfTrue="1">
      <formula>LEN(TRIM(H390))=0</formula>
    </cfRule>
  </conditionalFormatting>
  <conditionalFormatting sqref="J390:L390">
    <cfRule type="containsBlanks" dxfId="11" priority="18" stopIfTrue="1">
      <formula>LEN(TRIM(J390))=0</formula>
    </cfRule>
  </conditionalFormatting>
  <conditionalFormatting sqref="A19:E19">
    <cfRule type="containsBlanks" dxfId="10" priority="14" stopIfTrue="1">
      <formula>LEN(TRIM(A19))=0</formula>
    </cfRule>
  </conditionalFormatting>
  <conditionalFormatting sqref="D18:H18">
    <cfRule type="containsBlanks" dxfId="9" priority="7" stopIfTrue="1">
      <formula>LEN(TRIM(D18))=0</formula>
    </cfRule>
  </conditionalFormatting>
  <conditionalFormatting sqref="A23:F25">
    <cfRule type="containsBlanks" dxfId="8" priority="6" stopIfTrue="1">
      <formula>LEN(TRIM(A23))=0</formula>
    </cfRule>
  </conditionalFormatting>
  <conditionalFormatting sqref="H23:L25">
    <cfRule type="containsBlanks" dxfId="7" priority="5" stopIfTrue="1">
      <formula>LEN(TRIM(H23))=0</formula>
    </cfRule>
  </conditionalFormatting>
  <conditionalFormatting sqref="A74 C74 E74 G74 H75:J75">
    <cfRule type="containsBlanks" dxfId="6" priority="1" stopIfTrue="1">
      <formula>LEN(TRIM(A74))=0</formula>
    </cfRule>
  </conditionalFormatting>
  <conditionalFormatting sqref="A79 C79 E79 G79 H80:J80">
    <cfRule type="containsBlanks" dxfId="5" priority="3" stopIfTrue="1">
      <formula>LEN(TRIM(A79))=0</formula>
    </cfRule>
  </conditionalFormatting>
  <conditionalFormatting sqref="G69 E69 C69 A69 H70:J70">
    <cfRule type="containsBlanks" dxfId="4" priority="2" stopIfTrue="1">
      <formula>LEN(TRIM(A69))=0</formula>
    </cfRule>
  </conditionalFormatting>
  <hyperlinks>
    <hyperlink ref="D18" r:id="rId1"/>
  </hyperlinks>
  <pageMargins left="0.55000000000000004" right="0.49" top="0.75" bottom="0.75" header="0.3" footer="0.3"/>
  <pageSetup scale="95" fitToHeight="0" orientation="portrait" blackAndWhite="1" r:id="rId2"/>
  <headerFooter>
    <oddFooter>&amp;L&amp;"Times New Roman,Regular"00300-9-2015&amp;C&amp;"Times New Roman,Regular"Page &amp;P of &amp;N&amp;R&amp;"Times New Roman,Regular"Bid Form</oddFooter>
  </headerFooter>
  <rowBreaks count="4" manualBreakCount="4">
    <brk id="38" max="16383" man="1"/>
    <brk id="62" max="16383" man="1"/>
    <brk id="88" max="16383" man="1"/>
    <brk id="113" max="16383" man="1"/>
  </rowBreaks>
  <ignoredErrors>
    <ignoredError sqref="H39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29"/>
  <sheetViews>
    <sheetView view="pageBreakPreview" zoomScaleNormal="100" zoomScaleSheetLayoutView="100" workbookViewId="0">
      <selection activeCell="J2" sqref="J2:L2"/>
    </sheetView>
  </sheetViews>
  <sheetFormatPr defaultColWidth="9.140625" defaultRowHeight="16.5" x14ac:dyDescent="0.25"/>
  <cols>
    <col min="1" max="1" width="6.42578125" style="1" customWidth="1"/>
    <col min="2" max="2" width="0.85546875" style="2" customWidth="1"/>
    <col min="3" max="3" width="9.42578125" style="1" customWidth="1"/>
    <col min="4" max="4" width="0.85546875" style="1" customWidth="1"/>
    <col min="5" max="5" width="8.140625" style="1" customWidth="1"/>
    <col min="6" max="6" width="4.28515625" style="1" bestFit="1" customWidth="1"/>
    <col min="7" max="7" width="33" style="1" customWidth="1"/>
    <col min="8" max="8" width="6.5703125" style="1" customWidth="1"/>
    <col min="9" max="9" width="1.140625" style="1" customWidth="1"/>
    <col min="10" max="10" width="12.7109375" style="1" bestFit="1" customWidth="1"/>
    <col min="11" max="11" width="0.85546875" style="1" customWidth="1"/>
    <col min="12" max="12" width="15.7109375" style="1" bestFit="1" customWidth="1"/>
    <col min="13" max="13" width="9.140625" style="46"/>
    <col min="14" max="16384" width="9.140625" style="1"/>
  </cols>
  <sheetData>
    <row r="1" spans="1:13" ht="16.5" customHeight="1" x14ac:dyDescent="0.25">
      <c r="A1" s="31"/>
      <c r="B1" s="31"/>
      <c r="C1" s="31"/>
      <c r="D1" s="31"/>
      <c r="E1" s="31"/>
      <c r="F1" s="3"/>
      <c r="H1" s="12"/>
      <c r="I1" s="12"/>
    </row>
    <row r="2" spans="1:13" ht="16.5" customHeight="1" x14ac:dyDescent="0.3">
      <c r="A2" s="31"/>
      <c r="B2" s="31"/>
      <c r="C2" s="31"/>
      <c r="D2" s="31"/>
      <c r="E2" s="31"/>
      <c r="F2" s="3"/>
      <c r="G2" s="1" t="s">
        <v>38</v>
      </c>
      <c r="H2" s="38">
        <v>12</v>
      </c>
      <c r="I2" s="32" t="s">
        <v>39</v>
      </c>
      <c r="J2" s="99" t="str">
        <f>IF(M2&gt;0,M2,"        ")</f>
        <v xml:space="preserve">        </v>
      </c>
      <c r="K2" s="99"/>
      <c r="L2" s="99"/>
      <c r="M2" s="52">
        <f>SUM('Bid Form'!L32:L389)</f>
        <v>0</v>
      </c>
    </row>
    <row r="3" spans="1:13" ht="16.5" customHeight="1" x14ac:dyDescent="0.25">
      <c r="A3" s="31"/>
      <c r="B3" s="31"/>
      <c r="C3" s="31"/>
      <c r="D3" s="31"/>
      <c r="E3" s="31"/>
      <c r="F3" s="3"/>
      <c r="H3" s="12"/>
      <c r="I3" s="12"/>
    </row>
    <row r="4" spans="1:13" x14ac:dyDescent="0.25">
      <c r="A4" s="3"/>
      <c r="B4" s="4"/>
      <c r="C4" s="3"/>
      <c r="D4" s="3"/>
      <c r="E4" s="3"/>
      <c r="F4" s="25" t="s">
        <v>11</v>
      </c>
      <c r="H4" s="98"/>
      <c r="I4" s="98"/>
      <c r="J4" s="98"/>
    </row>
    <row r="5" spans="1:13" x14ac:dyDescent="0.25">
      <c r="A5" s="3"/>
      <c r="B5" s="4"/>
      <c r="C5" s="3"/>
      <c r="D5" s="3"/>
      <c r="E5" s="3"/>
      <c r="F5" s="25" t="s">
        <v>12</v>
      </c>
      <c r="H5" s="103"/>
      <c r="I5" s="103"/>
      <c r="J5" s="103"/>
    </row>
    <row r="6" spans="1:13" x14ac:dyDescent="0.25">
      <c r="A6" s="3"/>
      <c r="B6" s="4"/>
      <c r="C6" s="3"/>
      <c r="D6" s="3"/>
      <c r="E6" s="3"/>
      <c r="F6" s="25" t="s">
        <v>13</v>
      </c>
      <c r="H6" s="104" t="str">
        <f>IF(M6&gt;0,M6,"         ")</f>
        <v xml:space="preserve">         </v>
      </c>
      <c r="I6" s="104"/>
      <c r="J6" s="104"/>
      <c r="M6" s="52">
        <f>SUM(H4:J5)</f>
        <v>0</v>
      </c>
    </row>
    <row r="7" spans="1:13" x14ac:dyDescent="0.25">
      <c r="A7" s="3"/>
      <c r="B7" s="4"/>
      <c r="C7" s="3"/>
      <c r="D7" s="3"/>
      <c r="E7" s="3"/>
      <c r="F7" s="25"/>
      <c r="H7" s="26"/>
      <c r="I7" s="12"/>
      <c r="J7" s="12"/>
      <c r="K7" s="12"/>
      <c r="L7" s="12"/>
    </row>
    <row r="8" spans="1:13" x14ac:dyDescent="0.25">
      <c r="A8" s="3"/>
      <c r="B8" s="4"/>
      <c r="C8" s="3"/>
      <c r="D8" s="3"/>
      <c r="E8" s="3"/>
      <c r="F8" s="3"/>
      <c r="H8" s="12"/>
      <c r="I8" s="12"/>
      <c r="J8" s="12"/>
      <c r="K8" s="12"/>
      <c r="L8" s="12"/>
    </row>
    <row r="9" spans="1:13" x14ac:dyDescent="0.25">
      <c r="A9" s="1" t="s">
        <v>36</v>
      </c>
    </row>
    <row r="11" spans="1:13" ht="99" customHeight="1" x14ac:dyDescent="0.25">
      <c r="A11" s="80" t="s">
        <v>25</v>
      </c>
      <c r="B11" s="80"/>
      <c r="C11" s="80"/>
      <c r="D11" s="80"/>
      <c r="E11" s="80"/>
      <c r="F11" s="80"/>
      <c r="G11" s="80"/>
      <c r="H11" s="80"/>
      <c r="I11" s="80"/>
      <c r="J11" s="80"/>
      <c r="K11" s="80"/>
      <c r="L11" s="80"/>
    </row>
    <row r="13" spans="1:13" x14ac:dyDescent="0.25">
      <c r="A13" s="1" t="s">
        <v>26</v>
      </c>
    </row>
    <row r="15" spans="1:13" x14ac:dyDescent="0.25">
      <c r="A15" s="102"/>
      <c r="B15" s="102"/>
      <c r="C15" s="102"/>
      <c r="D15" s="102"/>
      <c r="E15" s="102"/>
      <c r="F15" s="102"/>
      <c r="H15" s="100"/>
      <c r="I15" s="100"/>
      <c r="J15" s="100"/>
      <c r="K15" s="100"/>
      <c r="L15" s="100"/>
    </row>
    <row r="16" spans="1:13" x14ac:dyDescent="0.25">
      <c r="A16" s="1" t="s">
        <v>27</v>
      </c>
    </row>
    <row r="18" spans="1:12" x14ac:dyDescent="0.25">
      <c r="A18" s="100"/>
      <c r="B18" s="100"/>
      <c r="C18" s="100"/>
      <c r="D18" s="100"/>
      <c r="E18" s="100"/>
      <c r="F18" s="100"/>
      <c r="H18" s="100"/>
      <c r="I18" s="100"/>
      <c r="J18" s="100"/>
      <c r="K18" s="100"/>
      <c r="L18" s="100"/>
    </row>
    <row r="19" spans="1:12" x14ac:dyDescent="0.25">
      <c r="A19" s="1" t="s">
        <v>28</v>
      </c>
      <c r="H19" s="1" t="s">
        <v>29</v>
      </c>
    </row>
    <row r="21" spans="1:12" x14ac:dyDescent="0.25">
      <c r="A21" s="100"/>
      <c r="B21" s="100"/>
      <c r="C21" s="100"/>
      <c r="D21" s="100"/>
      <c r="E21" s="100"/>
      <c r="F21" s="100"/>
      <c r="H21" s="100"/>
      <c r="I21" s="100"/>
      <c r="J21" s="100"/>
      <c r="K21" s="100"/>
      <c r="L21" s="100"/>
    </row>
    <row r="22" spans="1:12" x14ac:dyDescent="0.25">
      <c r="A22" s="1" t="s">
        <v>30</v>
      </c>
      <c r="H22" s="1" t="s">
        <v>31</v>
      </c>
    </row>
    <row r="24" spans="1:12" x14ac:dyDescent="0.25">
      <c r="A24" s="100"/>
      <c r="B24" s="100"/>
      <c r="C24" s="100"/>
      <c r="D24" s="100"/>
      <c r="E24" s="100"/>
      <c r="F24" s="100"/>
    </row>
    <row r="25" spans="1:12" x14ac:dyDescent="0.25">
      <c r="A25" s="1" t="s">
        <v>32</v>
      </c>
    </row>
    <row r="27" spans="1:12" x14ac:dyDescent="0.25">
      <c r="A27" s="101"/>
      <c r="B27" s="101"/>
      <c r="C27" s="101"/>
      <c r="D27" s="101"/>
      <c r="E27" s="101"/>
      <c r="F27" s="101"/>
      <c r="H27" s="102"/>
      <c r="I27" s="102"/>
      <c r="J27" s="102"/>
      <c r="K27" s="102"/>
      <c r="L27" s="102"/>
    </row>
    <row r="28" spans="1:12" x14ac:dyDescent="0.25">
      <c r="A28" s="1" t="s">
        <v>33</v>
      </c>
      <c r="H28" s="1" t="s">
        <v>34</v>
      </c>
    </row>
    <row r="29" spans="1:12" x14ac:dyDescent="0.25">
      <c r="H29" s="1" t="s">
        <v>35</v>
      </c>
    </row>
  </sheetData>
  <sheetProtection algorithmName="SHA-512" hashValue="Yx44V6xo29bX9t5owj06pANWO6qCofARwZ9dgt2D3bIiXlWoHWbBCmCeoa2LoGa4xoRsSkodlHRgNn2v2+B1Jg==" saltValue="b8uSECyJoQR45TjnZpQuFg==" spinCount="100000" sheet="1" objects="1" scenarios="1"/>
  <mergeCells count="14">
    <mergeCell ref="A27:F27"/>
    <mergeCell ref="H27:L27"/>
    <mergeCell ref="H5:J5"/>
    <mergeCell ref="H6:J6"/>
    <mergeCell ref="A11:L11"/>
    <mergeCell ref="A15:F15"/>
    <mergeCell ref="H15:L15"/>
    <mergeCell ref="A18:F18"/>
    <mergeCell ref="H18:L18"/>
    <mergeCell ref="H4:J4"/>
    <mergeCell ref="J2:L2"/>
    <mergeCell ref="A21:F21"/>
    <mergeCell ref="H21:L21"/>
    <mergeCell ref="A24:F24"/>
  </mergeCells>
  <conditionalFormatting sqref="H4:J6">
    <cfRule type="containsBlanks" dxfId="3" priority="39" stopIfTrue="1">
      <formula>LEN(TRIM(H4))=0</formula>
    </cfRule>
  </conditionalFormatting>
  <conditionalFormatting sqref="A18:F18 H15:L15 H18:L18 H21:L21 A21:F21 A24:F24">
    <cfRule type="containsBlanks" dxfId="2" priority="35" stopIfTrue="1">
      <formula>LEN(TRIM(A15))=0</formula>
    </cfRule>
  </conditionalFormatting>
  <conditionalFormatting sqref="A27:F27 H27:L27">
    <cfRule type="containsBlanks" dxfId="1" priority="34" stopIfTrue="1">
      <formula>LEN(TRIM(A27))=0</formula>
    </cfRule>
  </conditionalFormatting>
  <conditionalFormatting sqref="H2">
    <cfRule type="containsBlanks" dxfId="0" priority="41" stopIfTrue="1">
      <formula>LEN(TRIM(H2))=0</formula>
    </cfRule>
  </conditionalFormatting>
  <pageMargins left="0.55000000000000004" right="0.49" top="0.75" bottom="0.75" header="0.3" footer="0.3"/>
  <pageSetup scale="95" fitToHeight="0" orientation="portrait" blackAndWhite="1" r:id="rId1"/>
  <headerFooter>
    <oddFooter>&amp;L&amp;"Times New Roman,Regular"00200-9-2015&amp;C&amp;"Times New Roman,Regular"Page &amp;P of &amp;N&amp;R&amp;"Times New Roman,Regular"Bid Form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1"/>
  <sheetViews>
    <sheetView workbookViewId="0">
      <selection activeCell="F11" sqref="F11"/>
    </sheetView>
  </sheetViews>
  <sheetFormatPr defaultRowHeight="15" x14ac:dyDescent="0.25"/>
  <cols>
    <col min="2" max="2" width="16.5703125" customWidth="1"/>
  </cols>
  <sheetData>
    <row r="4" spans="2:5" x14ac:dyDescent="0.25">
      <c r="B4" t="s">
        <v>64</v>
      </c>
      <c r="C4" t="s">
        <v>70</v>
      </c>
      <c r="D4" t="s">
        <v>71</v>
      </c>
      <c r="E4" t="s">
        <v>72</v>
      </c>
    </row>
    <row r="5" spans="2:5" x14ac:dyDescent="0.25">
      <c r="B5" t="s">
        <v>65</v>
      </c>
      <c r="C5">
        <v>3</v>
      </c>
      <c r="D5">
        <v>215</v>
      </c>
      <c r="E5">
        <f t="shared" ref="E5:E10" si="0">C5*D5</f>
        <v>645</v>
      </c>
    </row>
    <row r="6" spans="2:5" x14ac:dyDescent="0.25">
      <c r="B6" t="s">
        <v>66</v>
      </c>
      <c r="C6">
        <v>1</v>
      </c>
      <c r="D6">
        <v>410</v>
      </c>
      <c r="E6">
        <f t="shared" si="0"/>
        <v>410</v>
      </c>
    </row>
    <row r="7" spans="2:5" x14ac:dyDescent="0.25">
      <c r="B7" t="s">
        <v>67</v>
      </c>
      <c r="C7">
        <v>1</v>
      </c>
      <c r="D7">
        <v>340</v>
      </c>
      <c r="E7">
        <f t="shared" si="0"/>
        <v>340</v>
      </c>
    </row>
    <row r="8" spans="2:5" x14ac:dyDescent="0.25">
      <c r="B8" t="s">
        <v>68</v>
      </c>
      <c r="C8">
        <v>1</v>
      </c>
      <c r="D8">
        <v>165</v>
      </c>
      <c r="E8">
        <f t="shared" si="0"/>
        <v>165</v>
      </c>
    </row>
    <row r="9" spans="2:5" x14ac:dyDescent="0.25">
      <c r="B9" t="s">
        <v>73</v>
      </c>
      <c r="C9">
        <v>2</v>
      </c>
      <c r="D9">
        <v>85</v>
      </c>
      <c r="E9">
        <f t="shared" si="0"/>
        <v>170</v>
      </c>
    </row>
    <row r="10" spans="2:5" x14ac:dyDescent="0.25">
      <c r="B10" t="s">
        <v>69</v>
      </c>
      <c r="C10">
        <v>2</v>
      </c>
      <c r="D10">
        <v>50</v>
      </c>
      <c r="E10">
        <f t="shared" si="0"/>
        <v>100</v>
      </c>
    </row>
    <row r="11" spans="2:5" x14ac:dyDescent="0.25">
      <c r="E11">
        <f>SUM(E5:E10)/2000</f>
        <v>0.91500000000000004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Bid Form</vt:lpstr>
      <vt:lpstr>Last Page</vt:lpstr>
      <vt:lpstr>Sheet1</vt:lpstr>
      <vt:lpstr>'Bid Form'!Print_Area</vt:lpstr>
      <vt:lpstr>'Last Page'!Print_Area</vt:lpstr>
      <vt:lpstr>'Bid Form'!Print_Titles</vt:lpstr>
    </vt:vector>
  </TitlesOfParts>
  <Company>City of Round Rock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cjustice</dc:creator>
  <cp:lastModifiedBy>Administrator</cp:lastModifiedBy>
  <cp:lastPrinted>2017-03-08T16:10:46Z</cp:lastPrinted>
  <dcterms:created xsi:type="dcterms:W3CDTF">2012-06-11T21:36:57Z</dcterms:created>
  <dcterms:modified xsi:type="dcterms:W3CDTF">2017-03-08T21:34:22Z</dcterms:modified>
</cp:coreProperties>
</file>