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hper1\personal$\jrosenthal\Desktop\"/>
    </mc:Choice>
  </mc:AlternateContent>
  <bookViews>
    <workbookView xWindow="-15" yWindow="30" windowWidth="9600" windowHeight="11955"/>
  </bookViews>
  <sheets>
    <sheet name="Bid Form" sheetId="1" r:id="rId1"/>
    <sheet name="Last Page" sheetId="3" r:id="rId2"/>
  </sheets>
  <definedNames>
    <definedName name="_xlnm.Print_Area" localSheetId="0">'Bid Form'!$A$1:$L$48</definedName>
    <definedName name="_xlnm.Print_Area" localSheetId="1">'Last Page'!$A$1:$L$29</definedName>
    <definedName name="_xlnm.Print_Titles" localSheetId="0">'Bid Form'!$26:$28</definedName>
  </definedNames>
  <calcPr calcId="152511"/>
</workbook>
</file>

<file path=xl/calcChain.xml><?xml version="1.0" encoding="utf-8"?>
<calcChain xmlns="http://schemas.openxmlformats.org/spreadsheetml/2006/main">
  <c r="M6" i="3" l="1"/>
  <c r="H6" i="3" s="1"/>
  <c r="M42" i="1"/>
  <c r="L42" i="1" s="1"/>
  <c r="M47" i="1"/>
  <c r="L47" i="1" s="1"/>
  <c r="M37" i="1"/>
  <c r="L37" i="1" s="1"/>
  <c r="M32" i="1"/>
  <c r="L32" i="1" s="1"/>
  <c r="M2" i="3" l="1"/>
  <c r="J2" i="3" s="1"/>
</calcChain>
</file>

<file path=xl/sharedStrings.xml><?xml version="1.0" encoding="utf-8"?>
<sst xmlns="http://schemas.openxmlformats.org/spreadsheetml/2006/main" count="86" uniqueCount="60">
  <si>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</si>
  <si>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</si>
  <si>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</si>
  <si>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</si>
  <si>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</si>
  <si>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</si>
  <si>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</si>
  <si>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</si>
  <si>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</si>
  <si>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</si>
  <si>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</si>
  <si>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</si>
  <si>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</si>
  <si>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</si>
  <si>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</si>
  <si>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</si>
  <si>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</si>
  <si>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</si>
  <si>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</si>
  <si>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</si>
  <si>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</si>
  <si>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</si>
  <si>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</si>
  <si>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</si>
  <si>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</si>
  <si>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</si>
  <si>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</si>
  <si>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</si>
  <si>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</si>
  <si>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</si>
  <si>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</si>
  <si>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</si>
  <si>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</si>
  <si>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</si>
  <si>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</si>
  <si>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</si>
  <si>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</si>
  <si>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</si>
  <si>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</si>
  <si>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</si>
  <si>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</si>
  <si>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</si>
  <si>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</si>
  <si>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</si>
  <si>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</si>
  <si>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</si>
  <si>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www.roundrocktexas.gov/utilitiescip</t>
  </si>
  <si>
    <t>Windy Park Channel Repair 2</t>
  </si>
  <si>
    <t>S.F.</t>
  </si>
  <si>
    <t>Remove existing concrete riprap, including saw cutting, excavation, disposal and subgrade preparation,</t>
  </si>
  <si>
    <t>Square Foot</t>
  </si>
  <si>
    <t>C.Y.</t>
  </si>
  <si>
    <t>Class A concrete riprap, minimum 6" depth, including reinforcing, expansion dowels/joints, and weepholes,</t>
  </si>
  <si>
    <t>Cubic Yard</t>
  </si>
  <si>
    <t>L.S.</t>
  </si>
  <si>
    <t>EA.</t>
  </si>
  <si>
    <t>Barricades, Signs and Traffic Handling</t>
  </si>
  <si>
    <t>Lump Sum</t>
  </si>
  <si>
    <t>Install Stabilized Construction Entrance and remove at the completion of the work;</t>
  </si>
  <si>
    <t>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</si>
</sst>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23" x14ac:knownFonts="1">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sz val="13"/>
      <color rgb="FFCDCDCD"/>
      <name val="Cambria"/>
      <family val="1"/>
    </font>
    <font>
      <u/>
      <sz val="12"/>
      <color theme="1"/>
      <name val="Times New Roman"/>
      <family val="1"/>
    </font>
    <font>
      <sz val="12"/>
      <color theme="1"/>
      <name val="Times New Roman"/>
      <family val="1"/>
    </font>
    <font>
      <sz val="12"/>
      <name val="Times New Roman"/>
      <family val="1"/>
    </font>
    <font>
      <b/>
      <sz val="12"/>
      <color theme="1"/>
      <name val="Times New Roman"/>
      <family val="1"/>
    </font>
    <font>
      <sz val="12"/>
      <color theme="1"/>
      <name val="Calibri"/>
      <family val="2"/>
      <scheme val="minor"/>
    </font>
    <font>
      <sz val="12"/>
      <color rgb="FF9F9F9F"/>
      <name val="Cambria"/>
      <family val="1"/>
    </font>
    <font>
      <sz val="12"/>
      <color rgb="FF9F9F9F"/>
      <name val="Times New Roman"/>
      <family val="1"/>
    </font>
    <font>
      <sz val="13"/>
      <color rgb="FF9F9F9F"/>
      <name val="Cambria"/>
      <family val="1"/>
    </font>
    <font>
      <sz val="13"/>
      <color rgb="FF9F9F9F"/>
      <name val="Times New Roman"/>
      <family val="1"/>
    </font>
    <font>
      <b/>
      <sz val="13"/>
      <color rgb="FF9F9F9F"/>
      <name val="Times New Roman"/>
      <family val="1"/>
    </font>
    <font>
      <sz val="12"/>
      <color rgb="FF9F9F9F"/>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22" fillId="0" borderId="0" applyNumberFormat="0" applyFill="0" applyBorder="0" applyAlignment="0" applyProtection="0"/>
  </cellStyleXfs>
  <cellXfs count="96">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Protection="1"/>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xf numFmtId="0" fontId="10"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5" fillId="2" borderId="0" xfId="0" applyFont="1" applyFill="1" applyBorder="1" applyAlignment="1"/>
    <xf numFmtId="0" fontId="11" fillId="2" borderId="0"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center" vertical="top"/>
    </xf>
    <xf numFmtId="0" fontId="12" fillId="2" borderId="0" xfId="0" applyFont="1" applyFill="1" applyAlignment="1" applyProtection="1">
      <alignment vertical="distributed" wrapText="1"/>
    </xf>
    <xf numFmtId="0" fontId="12" fillId="2" borderId="0" xfId="0" applyFont="1" applyFill="1" applyAlignment="1" applyProtection="1">
      <alignment horizontal="left" vertical="top" wrapText="1"/>
    </xf>
    <xf numFmtId="0" fontId="12" fillId="2" borderId="0" xfId="0" applyFont="1" applyFill="1" applyProtection="1"/>
    <xf numFmtId="0" fontId="12" fillId="2" borderId="0" xfId="0" applyFont="1" applyFill="1" applyAlignment="1">
      <alignment horizontal="center"/>
    </xf>
    <xf numFmtId="0" fontId="12" fillId="2" borderId="0" xfId="0" applyFont="1" applyFill="1" applyBorder="1" applyAlignment="1">
      <alignment horizontal="center"/>
    </xf>
    <xf numFmtId="0" fontId="12" fillId="2" borderId="0" xfId="0" applyFont="1" applyFill="1"/>
    <xf numFmtId="0" fontId="12" fillId="2" borderId="0" xfId="0" applyFont="1" applyFill="1" applyAlignment="1">
      <alignment horizontal="right"/>
    </xf>
    <xf numFmtId="44" fontId="12" fillId="2" borderId="0" xfId="0" applyNumberFormat="1" applyFont="1" applyFill="1" applyProtection="1"/>
    <xf numFmtId="0" fontId="12" fillId="2" borderId="0" xfId="0" applyFont="1" applyFill="1" applyAlignment="1">
      <alignment horizontal="left"/>
    </xf>
    <xf numFmtId="0" fontId="12" fillId="2" borderId="1" xfId="0" applyFont="1" applyFill="1" applyBorder="1" applyAlignment="1" applyProtection="1">
      <alignment wrapText="1"/>
      <protection locked="0"/>
    </xf>
    <xf numFmtId="0" fontId="12" fillId="2" borderId="0" xfId="0" applyFont="1" applyFill="1" applyBorder="1" applyAlignment="1" applyProtection="1"/>
    <xf numFmtId="0" fontId="12" fillId="2" borderId="2" xfId="0" applyFont="1" applyFill="1" applyBorder="1" applyAlignment="1" applyProtection="1">
      <protection locked="0"/>
    </xf>
    <xf numFmtId="44" fontId="12" fillId="2" borderId="0" xfId="1" applyFont="1" applyFill="1" applyBorder="1" applyProtection="1"/>
    <xf numFmtId="44" fontId="12" fillId="2" borderId="1" xfId="1" applyFont="1" applyFill="1" applyBorder="1" applyProtection="1">
      <protection locked="0"/>
    </xf>
    <xf numFmtId="44" fontId="12" fillId="2" borderId="0" xfId="1" applyFont="1" applyFill="1" applyBorder="1"/>
    <xf numFmtId="44" fontId="13" fillId="0" borderId="1" xfId="0" applyNumberFormat="1" applyFont="1" applyFill="1" applyBorder="1" applyProtection="1"/>
    <xf numFmtId="0" fontId="12" fillId="2" borderId="0" xfId="0" applyFont="1" applyFill="1" applyAlignment="1" applyProtection="1">
      <alignment wrapText="1"/>
    </xf>
    <xf numFmtId="0" fontId="12" fillId="2" borderId="0" xfId="0" applyFont="1" applyFill="1" applyAlignment="1" applyProtection="1">
      <alignment vertical="top" wrapText="1"/>
    </xf>
    <xf numFmtId="0" fontId="11" fillId="2" borderId="0" xfId="0" applyFont="1" applyFill="1" applyBorder="1" applyAlignment="1" applyProtection="1">
      <alignment horizontal="center"/>
    </xf>
    <xf numFmtId="0" fontId="12" fillId="2" borderId="0" xfId="0" applyFont="1" applyFill="1" applyAlignment="1" applyProtection="1">
      <alignment horizontal="right"/>
    </xf>
    <xf numFmtId="0" fontId="11" fillId="2" borderId="0" xfId="0" applyFont="1" applyFill="1" applyBorder="1" applyAlignment="1">
      <alignment horizontal="center"/>
    </xf>
    <xf numFmtId="0" fontId="14" fillId="2" borderId="0" xfId="0" applyFont="1" applyFill="1" applyAlignment="1">
      <alignment horizontal="left" wrapText="1"/>
    </xf>
    <xf numFmtId="0" fontId="15" fillId="2" borderId="0" xfId="0" applyFont="1" applyFill="1" applyProtection="1"/>
    <xf numFmtId="0" fontId="15" fillId="0" borderId="0" xfId="0" applyFont="1" applyProtection="1"/>
    <xf numFmtId="0" fontId="12" fillId="2" borderId="0" xfId="0" applyFont="1" applyFill="1" applyAlignment="1" applyProtection="1">
      <alignment horizontal="center"/>
    </xf>
    <xf numFmtId="0" fontId="16" fillId="2" borderId="0" xfId="0" applyFont="1" applyFill="1" applyBorder="1"/>
    <xf numFmtId="0" fontId="17" fillId="2" borderId="0" xfId="0" applyFont="1" applyFill="1"/>
    <xf numFmtId="0" fontId="16" fillId="2" borderId="0" xfId="0" applyFont="1" applyFill="1"/>
    <xf numFmtId="0" fontId="18" fillId="2" borderId="0" xfId="0" applyFont="1" applyFill="1"/>
    <xf numFmtId="0" fontId="18" fillId="2" borderId="0" xfId="0" applyFont="1" applyFill="1" applyBorder="1"/>
    <xf numFmtId="0" fontId="19" fillId="2" borderId="0" xfId="0" applyFont="1" applyFill="1"/>
    <xf numFmtId="0" fontId="19" fillId="2" borderId="0" xfId="0" applyFont="1" applyFill="1" applyAlignment="1"/>
    <xf numFmtId="0" fontId="20" fillId="2" borderId="0" xfId="0" applyFont="1" applyFill="1" applyAlignment="1">
      <alignment horizontal="left" wrapText="1"/>
    </xf>
    <xf numFmtId="0" fontId="17" fillId="2" borderId="0" xfId="0" applyFont="1" applyFill="1" applyProtection="1"/>
    <xf numFmtId="44" fontId="17" fillId="2" borderId="0" xfId="0" applyNumberFormat="1" applyFont="1" applyFill="1"/>
    <xf numFmtId="0" fontId="21" fillId="0" borderId="0" xfId="0" applyFont="1" applyProtection="1"/>
    <xf numFmtId="44" fontId="19" fillId="2" borderId="0" xfId="0" applyNumberFormat="1" applyFont="1" applyFill="1"/>
    <xf numFmtId="0" fontId="11" fillId="2" borderId="0" xfId="0" applyFont="1" applyFill="1" applyBorder="1" applyAlignment="1" applyProtection="1">
      <alignment horizontal="left"/>
    </xf>
    <xf numFmtId="164" fontId="16" fillId="2" borderId="0" xfId="0" applyNumberFormat="1" applyFont="1" applyFill="1" applyBorder="1" applyAlignment="1">
      <alignment horizontal="left"/>
    </xf>
    <xf numFmtId="0" fontId="16" fillId="2" borderId="0" xfId="0" applyFont="1" applyFill="1" applyBorder="1" applyAlignment="1">
      <alignment horizontal="left"/>
    </xf>
    <xf numFmtId="0" fontId="16" fillId="2" borderId="0" xfId="0" applyFont="1" applyFill="1" applyBorder="1" applyAlignment="1" applyProtection="1">
      <alignment horizontal="left"/>
      <protection locked="0"/>
    </xf>
    <xf numFmtId="0" fontId="16" fillId="2" borderId="0" xfId="0" applyFont="1" applyFill="1" applyBorder="1" applyAlignment="1">
      <alignment horizontal="left" wrapText="1"/>
    </xf>
    <xf numFmtId="0" fontId="8" fillId="2" borderId="0" xfId="0" applyFont="1" applyFill="1" applyAlignment="1">
      <alignment horizontal="center"/>
    </xf>
    <xf numFmtId="0" fontId="5" fillId="2" borderId="0" xfId="0" applyFont="1" applyFill="1" applyAlignment="1" applyProtection="1">
      <alignment horizontal="left"/>
    </xf>
    <xf numFmtId="164"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1" xfId="0" applyFont="1" applyFill="1" applyBorder="1" applyAlignment="1" applyProtection="1">
      <alignment horizontal="center"/>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left" wrapText="1"/>
    </xf>
    <xf numFmtId="164"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22" fillId="2" borderId="1" xfId="2" applyFill="1" applyBorder="1" applyAlignment="1">
      <alignment horizontal="center"/>
    </xf>
    <xf numFmtId="0" fontId="3" fillId="2" borderId="1" xfId="0" applyFont="1" applyFill="1" applyBorder="1" applyAlignment="1">
      <alignment horizontal="center"/>
    </xf>
    <xf numFmtId="164" fontId="5" fillId="2" borderId="0" xfId="0" applyNumberFormat="1" applyFont="1" applyFill="1" applyAlignment="1">
      <alignment horizontal="left"/>
    </xf>
    <xf numFmtId="164" fontId="5" fillId="2" borderId="1" xfId="0" applyNumberFormat="1" applyFont="1" applyFill="1" applyBorder="1" applyAlignment="1">
      <alignment horizontal="left"/>
    </xf>
    <xf numFmtId="0" fontId="5" fillId="2" borderId="1" xfId="0" applyFont="1" applyFill="1" applyBorder="1" applyAlignment="1">
      <alignment horizontal="left"/>
    </xf>
    <xf numFmtId="44" fontId="5" fillId="2" borderId="2" xfId="1" applyFont="1" applyFill="1" applyBorder="1" applyAlignment="1" applyProtection="1">
      <alignment horizontal="center"/>
      <protection locked="0"/>
    </xf>
    <xf numFmtId="44" fontId="5" fillId="2" borderId="2" xfId="1" applyFont="1" applyFill="1" applyBorder="1" applyAlignment="1" applyProtection="1">
      <alignment horizontal="center"/>
    </xf>
    <xf numFmtId="0" fontId="5" fillId="2" borderId="1" xfId="0" applyFont="1" applyFill="1" applyBorder="1" applyAlignment="1" applyProtection="1">
      <alignment horizontal="left"/>
      <protection locked="0"/>
    </xf>
    <xf numFmtId="44" fontId="5" fillId="2" borderId="1" xfId="1" applyFont="1" applyFill="1" applyBorder="1" applyAlignment="1" applyProtection="1">
      <alignment horizontal="center"/>
      <protection locked="0"/>
    </xf>
    <xf numFmtId="44" fontId="3" fillId="2"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s>
  <tableStyles count="0" defaultTableStyle="TableStyleMedium2" defaultPivotStyle="PivotStyleLight16"/>
  <colors>
    <mruColors>
      <color rgb="FF9F9F9F"/>
      <color rgb="FF969696"/>
      <color rgb="FF808080"/>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35</xdr:row>
      <xdr:rowOff>247650</xdr:rowOff>
    </xdr:from>
    <xdr:to>
      <xdr:col>4</xdr:col>
      <xdr:colOff>190500</xdr:colOff>
      <xdr:row>37</xdr:row>
      <xdr:rowOff>0</xdr:rowOff>
    </xdr:to>
    <xdr:sp macro="[0]!Add_Page_2" textlink="">
      <xdr:nvSpPr>
        <xdr:cNvPr id="4" name="Rectangle 3"/>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ndrocktexas.gov/utilitiesc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9"/>
  <sheetViews>
    <sheetView tabSelected="1" view="pageBreakPreview" zoomScaleNormal="100" zoomScaleSheetLayoutView="100" workbookViewId="0">
      <selection activeCell="J32" sqref="J32"/>
    </sheetView>
  </sheetViews>
  <sheetFormatPr defaultRowHeight="16.5" x14ac:dyDescent="0.25"/>
  <cols>
    <col min="1" max="1" width="5.85546875" style="1" customWidth="1"/>
    <col min="2" max="2" width="0.42578125" style="2" customWidth="1"/>
    <col min="3" max="3" width="10.5703125" style="1" customWidth="1"/>
    <col min="4" max="4" width="0.42578125" style="1" customWidth="1"/>
    <col min="5" max="5" width="7" style="1" customWidth="1"/>
    <col min="6" max="6" width="4" style="1" customWidth="1"/>
    <col min="7" max="7" width="33.7109375" style="1" customWidth="1"/>
    <col min="8" max="8" width="5.42578125" style="1" customWidth="1"/>
    <col min="9" max="9" width="0.7109375" style="1" customWidth="1"/>
    <col min="10" max="10" width="14.28515625" style="1" customWidth="1"/>
    <col min="11" max="11" width="0.42578125" style="1" customWidth="1"/>
    <col min="12" max="12" width="17" style="1" customWidth="1"/>
    <col min="13" max="13" width="13.42578125" style="59" hidden="1" customWidth="1"/>
    <col min="14" max="16384" width="9.140625" style="1"/>
  </cols>
  <sheetData>
    <row r="1" spans="1:13" x14ac:dyDescent="0.25">
      <c r="A1" s="71" t="s">
        <v>16</v>
      </c>
      <c r="B1" s="71"/>
      <c r="C1" s="71"/>
      <c r="D1" s="71"/>
      <c r="E1" s="71"/>
      <c r="F1" s="71"/>
      <c r="G1" s="71"/>
      <c r="H1" s="71"/>
      <c r="I1" s="71"/>
      <c r="J1" s="71"/>
      <c r="K1" s="71"/>
      <c r="L1" s="71"/>
    </row>
    <row r="2" spans="1:13" ht="11.25" customHeight="1" x14ac:dyDescent="0.25"/>
    <row r="3" spans="1:13" x14ac:dyDescent="0.25">
      <c r="A3" s="1" t="s">
        <v>17</v>
      </c>
      <c r="F3" s="72" t="s">
        <v>47</v>
      </c>
      <c r="G3" s="72"/>
      <c r="H3" s="72"/>
      <c r="I3" s="72"/>
      <c r="J3" s="72"/>
      <c r="K3" s="72"/>
      <c r="L3" s="72"/>
    </row>
    <row r="4" spans="1:13" ht="3.75" customHeight="1" x14ac:dyDescent="0.25"/>
    <row r="5" spans="1:13" x14ac:dyDescent="0.25">
      <c r="A5" s="1" t="s">
        <v>18</v>
      </c>
      <c r="F5" s="74" t="s">
        <v>23</v>
      </c>
      <c r="G5" s="74"/>
    </row>
    <row r="6" spans="1:13" ht="3.75" customHeight="1" x14ac:dyDescent="0.25"/>
    <row r="7" spans="1:13" x14ac:dyDescent="0.25">
      <c r="A7" s="1" t="s">
        <v>19</v>
      </c>
      <c r="F7" s="74" t="s">
        <v>24</v>
      </c>
      <c r="G7" s="74"/>
    </row>
    <row r="8" spans="1:13" ht="3.75" customHeight="1" x14ac:dyDescent="0.25"/>
    <row r="9" spans="1:13" x14ac:dyDescent="0.25">
      <c r="A9" s="1" t="s">
        <v>20</v>
      </c>
      <c r="F9" s="73">
        <v>42761</v>
      </c>
      <c r="G9" s="73"/>
    </row>
    <row r="10" spans="1:13" ht="3.75" customHeight="1" x14ac:dyDescent="0.25"/>
    <row r="11" spans="1:13" x14ac:dyDescent="0.25">
      <c r="A11" s="1" t="s">
        <v>21</v>
      </c>
    </row>
    <row r="12" spans="1:13" s="24" customFormat="1" ht="63.75" customHeight="1" x14ac:dyDescent="0.25">
      <c r="A12" s="76" t="s">
        <v>43</v>
      </c>
      <c r="B12" s="76"/>
      <c r="C12" s="76"/>
      <c r="D12" s="76"/>
      <c r="E12" s="76"/>
      <c r="F12" s="76"/>
      <c r="G12" s="76"/>
      <c r="H12" s="76"/>
      <c r="I12" s="76"/>
      <c r="J12" s="76"/>
      <c r="K12" s="76"/>
      <c r="L12" s="76"/>
      <c r="M12" s="60"/>
    </row>
    <row r="13" spans="1:13" x14ac:dyDescent="0.25">
      <c r="A13" s="79" t="s">
        <v>47</v>
      </c>
      <c r="B13" s="79"/>
      <c r="C13" s="79"/>
      <c r="D13" s="79"/>
      <c r="E13" s="79"/>
      <c r="F13" s="79"/>
      <c r="G13" s="79"/>
      <c r="H13" s="79"/>
      <c r="I13" s="79"/>
      <c r="J13" s="79"/>
      <c r="K13" s="79"/>
      <c r="L13" s="79"/>
    </row>
    <row r="14" spans="1:13" ht="33" customHeight="1" x14ac:dyDescent="0.25">
      <c r="A14" s="77" t="s">
        <v>22</v>
      </c>
      <c r="B14" s="77"/>
      <c r="C14" s="77"/>
      <c r="D14" s="77"/>
      <c r="E14" s="77"/>
      <c r="F14" s="77"/>
      <c r="G14" s="77"/>
      <c r="H14" s="77"/>
      <c r="I14" s="77"/>
      <c r="J14" s="77"/>
      <c r="K14" s="77"/>
      <c r="L14" s="77"/>
    </row>
    <row r="15" spans="1:13" ht="3.75" customHeight="1" x14ac:dyDescent="0.25"/>
    <row r="16" spans="1:13" ht="4.5" customHeight="1" x14ac:dyDescent="0.25">
      <c r="B16" s="83"/>
      <c r="C16" s="83"/>
      <c r="D16" s="83"/>
      <c r="E16" s="83"/>
      <c r="F16" s="83"/>
      <c r="G16" s="83"/>
      <c r="H16" s="84"/>
      <c r="I16" s="84"/>
      <c r="J16" s="84"/>
      <c r="K16" s="84"/>
      <c r="L16" s="23"/>
    </row>
    <row r="17" spans="1:13" x14ac:dyDescent="0.25">
      <c r="A17" s="85" t="s">
        <v>45</v>
      </c>
      <c r="B17" s="85"/>
      <c r="C17" s="85"/>
      <c r="D17" s="85"/>
      <c r="E17" s="85"/>
      <c r="F17" s="85"/>
      <c r="G17" s="85"/>
      <c r="H17" s="85"/>
      <c r="I17" s="85"/>
      <c r="J17" s="85"/>
      <c r="K17" s="85"/>
      <c r="L17" s="85"/>
    </row>
    <row r="18" spans="1:13" ht="16.5" customHeight="1" x14ac:dyDescent="0.25">
      <c r="A18" s="88" t="s">
        <v>44</v>
      </c>
      <c r="B18" s="88"/>
      <c r="C18" s="88"/>
      <c r="D18" s="86" t="s">
        <v>46</v>
      </c>
      <c r="E18" s="87"/>
      <c r="F18" s="87"/>
      <c r="G18" s="87"/>
      <c r="H18" s="87"/>
      <c r="I18" s="85" t="s">
        <v>41</v>
      </c>
      <c r="J18" s="85"/>
      <c r="K18" s="85"/>
      <c r="L18" s="85"/>
    </row>
    <row r="19" spans="1:13" ht="16.5" customHeight="1" x14ac:dyDescent="0.25">
      <c r="A19" s="80">
        <v>42758</v>
      </c>
      <c r="B19" s="80"/>
      <c r="C19" s="80"/>
      <c r="D19" s="80"/>
      <c r="E19" s="80"/>
      <c r="F19" s="81" t="s">
        <v>42</v>
      </c>
      <c r="G19" s="81"/>
      <c r="H19" s="81"/>
      <c r="I19" s="81"/>
      <c r="J19" s="81"/>
      <c r="K19" s="81"/>
      <c r="L19" s="81"/>
    </row>
    <row r="20" spans="1:13" ht="16.5" customHeight="1" x14ac:dyDescent="0.25">
      <c r="A20" s="81" t="s">
        <v>40</v>
      </c>
      <c r="B20" s="81"/>
      <c r="C20" s="81"/>
      <c r="D20" s="81"/>
      <c r="E20" s="81"/>
      <c r="F20" s="81"/>
      <c r="G20" s="81"/>
      <c r="H20" s="81"/>
      <c r="I20" s="81"/>
      <c r="J20" s="81"/>
      <c r="K20" s="25"/>
      <c r="L20" s="25"/>
    </row>
    <row r="21" spans="1:13" ht="3.75" customHeight="1" x14ac:dyDescent="0.25">
      <c r="A21" s="25"/>
      <c r="B21" s="25"/>
      <c r="C21" s="25"/>
      <c r="D21" s="25"/>
      <c r="E21" s="25"/>
      <c r="F21" s="25"/>
      <c r="G21" s="25"/>
      <c r="H21" s="25"/>
      <c r="I21" s="25"/>
      <c r="J21" s="25"/>
      <c r="K21" s="25"/>
      <c r="L21" s="25"/>
    </row>
    <row r="22" spans="1:13" x14ac:dyDescent="0.25">
      <c r="A22" s="82" t="s">
        <v>37</v>
      </c>
      <c r="B22" s="82"/>
      <c r="C22" s="82"/>
      <c r="D22" s="82"/>
      <c r="E22" s="82"/>
      <c r="F22" s="82"/>
      <c r="G22" s="82"/>
      <c r="H22" s="82"/>
      <c r="I22" s="82"/>
      <c r="J22" s="82"/>
      <c r="K22" s="82"/>
      <c r="L22" s="82"/>
    </row>
    <row r="23" spans="1:13" x14ac:dyDescent="0.25">
      <c r="A23" s="75"/>
      <c r="B23" s="75"/>
      <c r="C23" s="75"/>
      <c r="D23" s="75"/>
      <c r="E23" s="75"/>
      <c r="F23" s="75"/>
      <c r="H23" s="75"/>
      <c r="I23" s="75"/>
      <c r="J23" s="75"/>
      <c r="K23" s="75"/>
      <c r="L23" s="75"/>
    </row>
    <row r="24" spans="1:13" x14ac:dyDescent="0.25">
      <c r="A24" s="78"/>
      <c r="B24" s="78"/>
      <c r="C24" s="78"/>
      <c r="D24" s="78"/>
      <c r="E24" s="78"/>
      <c r="F24" s="78"/>
      <c r="H24" s="75"/>
      <c r="I24" s="75"/>
      <c r="J24" s="75"/>
      <c r="K24" s="75"/>
      <c r="L24" s="75"/>
    </row>
    <row r="25" spans="1:13" x14ac:dyDescent="0.25">
      <c r="A25" s="78"/>
      <c r="B25" s="78"/>
      <c r="C25" s="78"/>
      <c r="D25" s="78"/>
      <c r="E25" s="78"/>
      <c r="F25" s="78"/>
      <c r="H25" s="75"/>
      <c r="I25" s="75"/>
      <c r="J25" s="75"/>
      <c r="K25" s="75"/>
      <c r="L25" s="75"/>
    </row>
    <row r="26" spans="1:13" x14ac:dyDescent="0.25">
      <c r="B26" s="13"/>
      <c r="C26" s="13"/>
      <c r="D26" s="13"/>
      <c r="E26" s="13"/>
      <c r="F26" s="13"/>
      <c r="G26" s="14" t="s">
        <v>15</v>
      </c>
      <c r="H26" s="17"/>
      <c r="I26" s="13"/>
      <c r="J26" s="13"/>
      <c r="K26" s="13"/>
      <c r="L26" s="13"/>
    </row>
    <row r="27" spans="1:13" ht="12" customHeight="1" x14ac:dyDescent="0.25"/>
    <row r="28" spans="1:13" s="7" customFormat="1" ht="31.5" customHeight="1" x14ac:dyDescent="0.25">
      <c r="A28" s="5" t="s">
        <v>0</v>
      </c>
      <c r="B28" s="6"/>
      <c r="C28" s="12" t="s">
        <v>1</v>
      </c>
      <c r="D28" s="6"/>
      <c r="E28" s="5" t="s">
        <v>2</v>
      </c>
      <c r="G28" s="8" t="s">
        <v>5</v>
      </c>
      <c r="H28" s="9"/>
      <c r="I28" s="6"/>
      <c r="J28" s="5" t="s">
        <v>3</v>
      </c>
      <c r="K28" s="10"/>
      <c r="L28" s="5" t="s">
        <v>4</v>
      </c>
      <c r="M28" s="61"/>
    </row>
    <row r="29" spans="1:13" s="31" customFormat="1" ht="49.5" customHeight="1" x14ac:dyDescent="0.25">
      <c r="A29" s="26">
        <v>1</v>
      </c>
      <c r="B29" s="27"/>
      <c r="C29" s="26">
        <v>285</v>
      </c>
      <c r="D29" s="28"/>
      <c r="E29" s="26" t="s">
        <v>48</v>
      </c>
      <c r="F29" s="29"/>
      <c r="G29" s="30" t="s">
        <v>49</v>
      </c>
      <c r="H29" s="29"/>
      <c r="M29" s="62"/>
    </row>
    <row r="30" spans="1:13" s="34" customFormat="1" ht="15.75" x14ac:dyDescent="0.25">
      <c r="A30" s="32"/>
      <c r="B30" s="33"/>
      <c r="C30" s="32"/>
      <c r="D30" s="32"/>
      <c r="E30" s="32"/>
      <c r="G30" s="35" t="s">
        <v>14</v>
      </c>
      <c r="H30" s="66" t="s">
        <v>50</v>
      </c>
      <c r="I30" s="66"/>
      <c r="J30" s="66"/>
      <c r="L30" s="36"/>
      <c r="M30" s="55"/>
    </row>
    <row r="31" spans="1:13" s="34" customFormat="1" ht="20.25" customHeight="1" x14ac:dyDescent="0.25">
      <c r="A31" s="32"/>
      <c r="B31" s="33"/>
      <c r="C31" s="32"/>
      <c r="D31" s="32"/>
      <c r="E31" s="32"/>
      <c r="F31" s="37" t="s">
        <v>7</v>
      </c>
      <c r="G31" s="38"/>
      <c r="H31" s="39" t="s">
        <v>8</v>
      </c>
      <c r="I31" s="31"/>
      <c r="L31" s="31"/>
      <c r="M31" s="55"/>
    </row>
    <row r="32" spans="1:13" s="34" customFormat="1" ht="22.5" customHeight="1" x14ac:dyDescent="0.25">
      <c r="A32" s="32"/>
      <c r="B32" s="33"/>
      <c r="C32" s="32"/>
      <c r="D32" s="32"/>
      <c r="E32" s="32"/>
      <c r="F32" s="37" t="s">
        <v>9</v>
      </c>
      <c r="G32" s="40"/>
      <c r="H32" s="39" t="s">
        <v>10</v>
      </c>
      <c r="I32" s="41"/>
      <c r="J32" s="42"/>
      <c r="K32" s="43"/>
      <c r="L32" s="44" t="str">
        <f>IF(M32&gt;0,M32,"    ")</f>
        <v xml:space="preserve">    </v>
      </c>
      <c r="M32" s="63">
        <f>C29*J32</f>
        <v>0</v>
      </c>
    </row>
    <row r="33" spans="1:13" s="34" customFormat="1" ht="16.5" customHeight="1" x14ac:dyDescent="0.25">
      <c r="A33" s="32"/>
      <c r="B33" s="33"/>
      <c r="C33" s="32"/>
      <c r="D33" s="32"/>
      <c r="E33" s="32"/>
      <c r="F33" s="32"/>
      <c r="H33" s="31"/>
      <c r="I33" s="31"/>
      <c r="L33" s="31"/>
      <c r="M33" s="55"/>
    </row>
    <row r="34" spans="1:13" s="31" customFormat="1" ht="48" customHeight="1" x14ac:dyDescent="0.25">
      <c r="A34" s="26">
        <v>2</v>
      </c>
      <c r="B34" s="27"/>
      <c r="C34" s="26">
        <v>10</v>
      </c>
      <c r="D34" s="28"/>
      <c r="E34" s="26" t="s">
        <v>51</v>
      </c>
      <c r="F34" s="45"/>
      <c r="G34" s="30" t="s">
        <v>52</v>
      </c>
      <c r="H34" s="45"/>
      <c r="M34" s="62"/>
    </row>
    <row r="35" spans="1:13" s="34" customFormat="1" ht="15.75" x14ac:dyDescent="0.25">
      <c r="A35" s="32"/>
      <c r="B35" s="33"/>
      <c r="C35" s="32"/>
      <c r="D35" s="32"/>
      <c r="E35" s="32"/>
      <c r="G35" s="35" t="s">
        <v>6</v>
      </c>
      <c r="H35" s="66" t="s">
        <v>53</v>
      </c>
      <c r="I35" s="66"/>
      <c r="J35" s="66"/>
      <c r="L35" s="31"/>
      <c r="M35" s="55"/>
    </row>
    <row r="36" spans="1:13" s="34" customFormat="1" ht="20.25" customHeight="1" x14ac:dyDescent="0.25">
      <c r="A36" s="32"/>
      <c r="B36" s="33"/>
      <c r="C36" s="32"/>
      <c r="D36" s="32"/>
      <c r="E36" s="32"/>
      <c r="F36" s="37" t="s">
        <v>7</v>
      </c>
      <c r="G36" s="38"/>
      <c r="H36" s="31" t="s">
        <v>8</v>
      </c>
      <c r="I36" s="31"/>
      <c r="L36" s="31"/>
      <c r="M36" s="55"/>
    </row>
    <row r="37" spans="1:13" s="34" customFormat="1" ht="22.5" customHeight="1" x14ac:dyDescent="0.25">
      <c r="A37" s="32"/>
      <c r="B37" s="33"/>
      <c r="C37" s="32"/>
      <c r="D37" s="32"/>
      <c r="E37" s="32"/>
      <c r="F37" s="37" t="s">
        <v>9</v>
      </c>
      <c r="G37" s="40"/>
      <c r="H37" s="31" t="s">
        <v>10</v>
      </c>
      <c r="I37" s="41"/>
      <c r="J37" s="42"/>
      <c r="K37" s="43"/>
      <c r="L37" s="44" t="str">
        <f>IF(M37&gt;0,M37,"    ")</f>
        <v xml:space="preserve">    </v>
      </c>
      <c r="M37" s="63">
        <f>C34*J37</f>
        <v>0</v>
      </c>
    </row>
    <row r="38" spans="1:13" s="34" customFormat="1" ht="16.5" customHeight="1" x14ac:dyDescent="0.25">
      <c r="A38" s="32"/>
      <c r="B38" s="33"/>
      <c r="C38" s="32"/>
      <c r="D38" s="32"/>
      <c r="E38" s="32"/>
      <c r="F38" s="32"/>
      <c r="H38" s="31"/>
      <c r="I38" s="31"/>
      <c r="L38" s="31"/>
      <c r="M38" s="55"/>
    </row>
    <row r="39" spans="1:13" s="31" customFormat="1" ht="16.5" customHeight="1" x14ac:dyDescent="0.25">
      <c r="A39" s="26">
        <v>3</v>
      </c>
      <c r="B39" s="26"/>
      <c r="C39" s="26">
        <v>1</v>
      </c>
      <c r="D39" s="26"/>
      <c r="E39" s="26" t="s">
        <v>54</v>
      </c>
      <c r="F39" s="29"/>
      <c r="G39" s="46" t="s">
        <v>56</v>
      </c>
      <c r="H39" s="29"/>
      <c r="M39" s="62"/>
    </row>
    <row r="40" spans="1:13" s="31" customFormat="1" ht="16.5" customHeight="1" x14ac:dyDescent="0.25">
      <c r="A40" s="47"/>
      <c r="B40" s="47"/>
      <c r="C40" s="47"/>
      <c r="D40" s="47"/>
      <c r="E40" s="47"/>
      <c r="G40" s="48" t="s">
        <v>14</v>
      </c>
      <c r="H40" s="66" t="s">
        <v>57</v>
      </c>
      <c r="I40" s="66"/>
      <c r="J40" s="66"/>
      <c r="M40" s="62"/>
    </row>
    <row r="41" spans="1:13" s="34" customFormat="1" ht="17.25" customHeight="1" x14ac:dyDescent="0.25">
      <c r="A41" s="49"/>
      <c r="B41" s="49"/>
      <c r="C41" s="49"/>
      <c r="D41" s="49"/>
      <c r="E41" s="49"/>
      <c r="F41" s="37" t="s">
        <v>7</v>
      </c>
      <c r="G41" s="38"/>
      <c r="H41" s="39" t="s">
        <v>8</v>
      </c>
      <c r="I41" s="31"/>
      <c r="L41" s="31"/>
      <c r="M41" s="55"/>
    </row>
    <row r="42" spans="1:13" s="50" customFormat="1" ht="22.5" customHeight="1" x14ac:dyDescent="0.25">
      <c r="A42" s="49"/>
      <c r="B42" s="49"/>
      <c r="C42" s="49"/>
      <c r="D42" s="49"/>
      <c r="E42" s="49"/>
      <c r="F42" s="37" t="s">
        <v>9</v>
      </c>
      <c r="G42" s="40"/>
      <c r="H42" s="39" t="s">
        <v>10</v>
      </c>
      <c r="I42" s="41"/>
      <c r="J42" s="42"/>
      <c r="K42" s="43"/>
      <c r="L42" s="44" t="str">
        <f>IF(M42&gt;0,M42,"    ")</f>
        <v xml:space="preserve">    </v>
      </c>
      <c r="M42" s="63">
        <f>C39*J42</f>
        <v>0</v>
      </c>
    </row>
    <row r="43" spans="1:13" s="52" customFormat="1" ht="16.5" customHeight="1" x14ac:dyDescent="0.25">
      <c r="A43" s="51"/>
      <c r="B43" s="51"/>
      <c r="C43" s="51"/>
      <c r="D43" s="51"/>
      <c r="E43" s="51"/>
      <c r="F43" s="51"/>
      <c r="G43" s="51"/>
      <c r="H43" s="51"/>
      <c r="I43" s="51"/>
      <c r="J43" s="51"/>
      <c r="K43" s="51"/>
      <c r="L43" s="51"/>
      <c r="M43" s="64"/>
    </row>
    <row r="44" spans="1:13" s="31" customFormat="1" ht="47.25" customHeight="1" x14ac:dyDescent="0.25">
      <c r="A44" s="26">
        <v>4</v>
      </c>
      <c r="B44" s="26"/>
      <c r="C44" s="26">
        <v>1</v>
      </c>
      <c r="D44" s="26"/>
      <c r="E44" s="26" t="s">
        <v>55</v>
      </c>
      <c r="F44" s="29"/>
      <c r="G44" s="46" t="s">
        <v>58</v>
      </c>
      <c r="H44" s="29"/>
      <c r="M44" s="62"/>
    </row>
    <row r="45" spans="1:13" s="31" customFormat="1" ht="16.5" customHeight="1" x14ac:dyDescent="0.25">
      <c r="A45" s="47"/>
      <c r="B45" s="47"/>
      <c r="C45" s="47"/>
      <c r="D45" s="47"/>
      <c r="E45" s="47"/>
      <c r="G45" s="48" t="s">
        <v>14</v>
      </c>
      <c r="H45" s="66" t="s">
        <v>59</v>
      </c>
      <c r="I45" s="66"/>
      <c r="J45" s="66"/>
      <c r="M45" s="62"/>
    </row>
    <row r="46" spans="1:13" s="34" customFormat="1" ht="20.25" customHeight="1" x14ac:dyDescent="0.25">
      <c r="A46" s="49"/>
      <c r="B46" s="49"/>
      <c r="C46" s="49"/>
      <c r="D46" s="49"/>
      <c r="E46" s="49"/>
      <c r="F46" s="37" t="s">
        <v>7</v>
      </c>
      <c r="G46" s="38"/>
      <c r="H46" s="39" t="s">
        <v>8</v>
      </c>
      <c r="I46" s="31"/>
      <c r="L46" s="31"/>
      <c r="M46" s="55"/>
    </row>
    <row r="47" spans="1:13" s="34" customFormat="1" ht="22.5" customHeight="1" x14ac:dyDescent="0.25">
      <c r="A47" s="49"/>
      <c r="B47" s="49"/>
      <c r="C47" s="49"/>
      <c r="D47" s="49"/>
      <c r="E47" s="49"/>
      <c r="F47" s="37" t="s">
        <v>9</v>
      </c>
      <c r="G47" s="40"/>
      <c r="H47" s="39" t="s">
        <v>10</v>
      </c>
      <c r="I47" s="41"/>
      <c r="J47" s="42"/>
      <c r="K47" s="43"/>
      <c r="L47" s="44" t="str">
        <f>IF(M47&gt;0,M47,"    ")</f>
        <v xml:space="preserve">    </v>
      </c>
      <c r="M47" s="63">
        <f>C44*J47</f>
        <v>0</v>
      </c>
    </row>
    <row r="48" spans="1:13" s="31" customFormat="1" ht="16.5" customHeight="1" x14ac:dyDescent="0.25">
      <c r="A48" s="47"/>
      <c r="B48" s="47"/>
      <c r="C48" s="47"/>
      <c r="D48" s="47"/>
      <c r="E48" s="47"/>
      <c r="F48" s="53"/>
      <c r="M48" s="62"/>
    </row>
    <row r="49" spans="1:12" s="55" customFormat="1" ht="99" customHeight="1" x14ac:dyDescent="0.25">
      <c r="A49" s="70" t="s">
        <v>25</v>
      </c>
      <c r="B49" s="70"/>
      <c r="C49" s="70"/>
      <c r="D49" s="70"/>
      <c r="E49" s="70"/>
      <c r="F49" s="70"/>
      <c r="G49" s="70"/>
      <c r="H49" s="70"/>
      <c r="I49" s="70"/>
      <c r="J49" s="70"/>
      <c r="K49" s="70"/>
      <c r="L49" s="70"/>
    </row>
    <row r="50" spans="1:12" s="55" customFormat="1" ht="15.75" x14ac:dyDescent="0.25">
      <c r="A50" s="54"/>
      <c r="B50" s="54"/>
      <c r="C50" s="54"/>
      <c r="D50" s="54"/>
      <c r="E50" s="54"/>
      <c r="F50" s="54"/>
      <c r="G50" s="54"/>
      <c r="H50" s="54"/>
      <c r="I50" s="54"/>
      <c r="J50" s="54"/>
      <c r="K50" s="54"/>
      <c r="L50" s="54"/>
    </row>
    <row r="51" spans="1:12" s="55" customFormat="1" ht="15.75" x14ac:dyDescent="0.25">
      <c r="A51" s="54" t="s">
        <v>26</v>
      </c>
      <c r="B51" s="54"/>
      <c r="C51" s="54"/>
      <c r="D51" s="54"/>
      <c r="E51" s="54"/>
      <c r="F51" s="54"/>
      <c r="G51" s="54"/>
      <c r="H51" s="54"/>
      <c r="I51" s="54"/>
      <c r="J51" s="54"/>
      <c r="K51" s="54"/>
      <c r="L51" s="54"/>
    </row>
    <row r="52" spans="1:12" s="55" customFormat="1" ht="15.75" x14ac:dyDescent="0.25">
      <c r="A52" s="54"/>
      <c r="B52" s="54"/>
      <c r="C52" s="54"/>
      <c r="D52" s="54"/>
      <c r="E52" s="54"/>
      <c r="F52" s="54"/>
      <c r="G52" s="54"/>
      <c r="H52" s="54"/>
      <c r="I52" s="54"/>
      <c r="J52" s="54"/>
      <c r="K52" s="54"/>
      <c r="L52" s="54"/>
    </row>
    <row r="53" spans="1:12" s="55" customFormat="1" ht="15.75" x14ac:dyDescent="0.25">
      <c r="A53" s="68"/>
      <c r="B53" s="68"/>
      <c r="C53" s="68"/>
      <c r="D53" s="68"/>
      <c r="E53" s="68"/>
      <c r="F53" s="68"/>
      <c r="G53" s="54"/>
      <c r="H53" s="69"/>
      <c r="I53" s="69"/>
      <c r="J53" s="69"/>
      <c r="K53" s="69"/>
      <c r="L53" s="69"/>
    </row>
    <row r="54" spans="1:12" s="55" customFormat="1" ht="15.75" x14ac:dyDescent="0.25">
      <c r="A54" s="54" t="s">
        <v>27</v>
      </c>
      <c r="B54" s="54"/>
      <c r="C54" s="54"/>
      <c r="D54" s="54"/>
      <c r="E54" s="54"/>
      <c r="F54" s="54"/>
      <c r="G54" s="54"/>
      <c r="H54" s="54"/>
      <c r="I54" s="54"/>
      <c r="J54" s="54"/>
      <c r="K54" s="54"/>
      <c r="L54" s="54"/>
    </row>
    <row r="55" spans="1:12" s="55" customFormat="1" ht="15.75" x14ac:dyDescent="0.25">
      <c r="A55" s="54"/>
      <c r="B55" s="54"/>
      <c r="C55" s="54"/>
      <c r="D55" s="54"/>
      <c r="E55" s="54"/>
      <c r="F55" s="54"/>
      <c r="G55" s="54"/>
      <c r="H55" s="54"/>
      <c r="I55" s="54"/>
      <c r="J55" s="54"/>
      <c r="K55" s="54"/>
      <c r="L55" s="54"/>
    </row>
    <row r="56" spans="1:12" s="55" customFormat="1" ht="15.75" x14ac:dyDescent="0.25">
      <c r="A56" s="69"/>
      <c r="B56" s="69"/>
      <c r="C56" s="69"/>
      <c r="D56" s="69"/>
      <c r="E56" s="69"/>
      <c r="F56" s="69"/>
      <c r="G56" s="54"/>
      <c r="H56" s="69"/>
      <c r="I56" s="69"/>
      <c r="J56" s="69"/>
      <c r="K56" s="69"/>
      <c r="L56" s="69"/>
    </row>
    <row r="57" spans="1:12" s="55" customFormat="1" ht="15.75" x14ac:dyDescent="0.25">
      <c r="A57" s="54" t="s">
        <v>28</v>
      </c>
      <c r="B57" s="54"/>
      <c r="C57" s="54"/>
      <c r="D57" s="54"/>
      <c r="E57" s="54"/>
      <c r="F57" s="54"/>
      <c r="G57" s="54"/>
      <c r="H57" s="54" t="s">
        <v>29</v>
      </c>
      <c r="I57" s="54"/>
      <c r="J57" s="54"/>
      <c r="K57" s="54"/>
      <c r="L57" s="54"/>
    </row>
    <row r="58" spans="1:12" s="55" customFormat="1" ht="15.75" x14ac:dyDescent="0.25">
      <c r="A58" s="54"/>
      <c r="B58" s="54"/>
      <c r="C58" s="54"/>
      <c r="D58" s="54"/>
      <c r="E58" s="54"/>
      <c r="F58" s="54"/>
      <c r="G58" s="54"/>
      <c r="H58" s="54"/>
      <c r="I58" s="54"/>
      <c r="J58" s="54"/>
      <c r="K58" s="54"/>
      <c r="L58" s="54"/>
    </row>
    <row r="59" spans="1:12" s="55" customFormat="1" ht="15.75" x14ac:dyDescent="0.25">
      <c r="A59" s="69"/>
      <c r="B59" s="69"/>
      <c r="C59" s="69"/>
      <c r="D59" s="69"/>
      <c r="E59" s="69"/>
      <c r="F59" s="69"/>
      <c r="G59" s="54"/>
      <c r="H59" s="69"/>
      <c r="I59" s="69"/>
      <c r="J59" s="69"/>
      <c r="K59" s="69"/>
      <c r="L59" s="69"/>
    </row>
    <row r="60" spans="1:12" s="55" customFormat="1" ht="15.75" x14ac:dyDescent="0.25">
      <c r="A60" s="54" t="s">
        <v>30</v>
      </c>
      <c r="B60" s="54"/>
      <c r="C60" s="54"/>
      <c r="D60" s="54"/>
      <c r="E60" s="54"/>
      <c r="F60" s="54"/>
      <c r="G60" s="54"/>
      <c r="H60" s="54" t="s">
        <v>31</v>
      </c>
      <c r="I60" s="54"/>
      <c r="J60" s="54"/>
      <c r="K60" s="54"/>
      <c r="L60" s="54"/>
    </row>
    <row r="61" spans="1:12" s="55" customFormat="1" ht="15.75" x14ac:dyDescent="0.25">
      <c r="A61" s="54"/>
      <c r="B61" s="54"/>
      <c r="C61" s="54"/>
      <c r="D61" s="54"/>
      <c r="E61" s="54"/>
      <c r="F61" s="54"/>
      <c r="G61" s="54"/>
      <c r="H61" s="54"/>
      <c r="I61" s="54"/>
      <c r="J61" s="54"/>
      <c r="K61" s="54"/>
      <c r="L61" s="54"/>
    </row>
    <row r="62" spans="1:12" s="55" customFormat="1" ht="15.75" x14ac:dyDescent="0.25">
      <c r="A62" s="69"/>
      <c r="B62" s="69"/>
      <c r="C62" s="69"/>
      <c r="D62" s="69"/>
      <c r="E62" s="69"/>
      <c r="F62" s="69"/>
      <c r="G62" s="54"/>
      <c r="H62" s="54"/>
      <c r="I62" s="54"/>
      <c r="J62" s="54"/>
      <c r="K62" s="54"/>
      <c r="L62" s="54"/>
    </row>
    <row r="63" spans="1:12" s="55" customFormat="1" ht="15.75" x14ac:dyDescent="0.25">
      <c r="A63" s="54" t="s">
        <v>32</v>
      </c>
      <c r="B63" s="54"/>
      <c r="C63" s="54"/>
      <c r="D63" s="54"/>
      <c r="E63" s="54"/>
      <c r="F63" s="54"/>
      <c r="G63" s="54"/>
      <c r="H63" s="54"/>
      <c r="I63" s="54"/>
      <c r="J63" s="54"/>
      <c r="K63" s="54"/>
      <c r="L63" s="54"/>
    </row>
    <row r="64" spans="1:12" s="55" customFormat="1" ht="15.75" x14ac:dyDescent="0.25">
      <c r="A64" s="54"/>
      <c r="B64" s="54"/>
      <c r="C64" s="54"/>
      <c r="D64" s="54"/>
      <c r="E64" s="54"/>
      <c r="F64" s="54"/>
      <c r="G64" s="54"/>
      <c r="H64" s="54"/>
      <c r="I64" s="54"/>
      <c r="J64" s="54"/>
      <c r="K64" s="54"/>
      <c r="L64" s="54"/>
    </row>
    <row r="65" spans="1:12" s="55" customFormat="1" ht="15.75" x14ac:dyDescent="0.25">
      <c r="A65" s="67"/>
      <c r="B65" s="67"/>
      <c r="C65" s="67"/>
      <c r="D65" s="67"/>
      <c r="E65" s="67"/>
      <c r="F65" s="67"/>
      <c r="G65" s="54"/>
      <c r="H65" s="68"/>
      <c r="I65" s="68"/>
      <c r="J65" s="68"/>
      <c r="K65" s="68"/>
      <c r="L65" s="68"/>
    </row>
    <row r="66" spans="1:12" s="55" customFormat="1" ht="15.75" x14ac:dyDescent="0.25">
      <c r="A66" s="56" t="s">
        <v>33</v>
      </c>
      <c r="B66" s="54"/>
      <c r="C66" s="56"/>
      <c r="D66" s="56"/>
      <c r="E66" s="56"/>
      <c r="F66" s="56"/>
      <c r="G66" s="56"/>
      <c r="H66" s="56" t="s">
        <v>34</v>
      </c>
      <c r="I66" s="56"/>
      <c r="J66" s="56"/>
      <c r="K66" s="56"/>
      <c r="L66" s="56"/>
    </row>
    <row r="67" spans="1:12" s="55" customFormat="1" ht="15.75" x14ac:dyDescent="0.25">
      <c r="A67" s="56"/>
      <c r="B67" s="54"/>
      <c r="C67" s="56"/>
      <c r="D67" s="56"/>
      <c r="E67" s="56"/>
      <c r="F67" s="56"/>
      <c r="G67" s="56"/>
      <c r="H67" s="56" t="s">
        <v>35</v>
      </c>
      <c r="I67" s="56"/>
      <c r="J67" s="56"/>
      <c r="K67" s="56"/>
      <c r="L67" s="56"/>
    </row>
    <row r="68" spans="1:12" s="59" customFormat="1" x14ac:dyDescent="0.25">
      <c r="A68" s="57"/>
      <c r="B68" s="58"/>
      <c r="C68" s="57"/>
      <c r="D68" s="57"/>
      <c r="E68" s="57"/>
      <c r="F68" s="57"/>
      <c r="G68" s="57"/>
      <c r="H68" s="57"/>
      <c r="I68" s="57"/>
      <c r="J68" s="57"/>
      <c r="K68" s="57"/>
      <c r="L68" s="57"/>
    </row>
    <row r="69" spans="1:12" x14ac:dyDescent="0.25">
      <c r="A69" s="20"/>
      <c r="B69" s="21"/>
      <c r="C69" s="20"/>
      <c r="D69" s="20"/>
      <c r="E69" s="20"/>
      <c r="F69" s="20"/>
      <c r="G69" s="20"/>
      <c r="H69" s="20"/>
      <c r="I69" s="20"/>
      <c r="J69" s="20"/>
      <c r="K69" s="20"/>
      <c r="L69" s="20"/>
    </row>
  </sheetData>
  <sheetProtection algorithmName="SHA-512" hashValue="q65e9SPUxxzhwsfHs7juKDMb+fyl5voxxueABojihtTDcO6uwqwlFLh8VQyEHVVhghIL5wjpdlo7OzR7GtRA1g==" saltValue="ROFn8VWjyP54IqD+vGKGMA==" spinCount="100000" sheet="1" objects="1" scenarios="1" selectLockedCells="1"/>
  <mergeCells count="38">
    <mergeCell ref="H35:J35"/>
    <mergeCell ref="H30:J30"/>
    <mergeCell ref="A25:F25"/>
    <mergeCell ref="H25:L25"/>
    <mergeCell ref="A1:L1"/>
    <mergeCell ref="F3:L3"/>
    <mergeCell ref="F9:G9"/>
    <mergeCell ref="F5:G5"/>
    <mergeCell ref="F7:G7"/>
    <mergeCell ref="H24:L24"/>
    <mergeCell ref="H23:L23"/>
    <mergeCell ref="A12:L12"/>
    <mergeCell ref="A14:L14"/>
    <mergeCell ref="A23:F23"/>
    <mergeCell ref="A24:F24"/>
    <mergeCell ref="A13:L13"/>
    <mergeCell ref="A19:E19"/>
    <mergeCell ref="F19:L19"/>
    <mergeCell ref="A22:L22"/>
    <mergeCell ref="A20:J20"/>
    <mergeCell ref="B16:G16"/>
    <mergeCell ref="H16:K16"/>
    <mergeCell ref="A17:L17"/>
    <mergeCell ref="D18:H18"/>
    <mergeCell ref="A18:C18"/>
    <mergeCell ref="I18:L18"/>
    <mergeCell ref="A59:F59"/>
    <mergeCell ref="H59:L59"/>
    <mergeCell ref="A62:F62"/>
    <mergeCell ref="A49:L49"/>
    <mergeCell ref="A53:F53"/>
    <mergeCell ref="H53:L53"/>
    <mergeCell ref="A56:F56"/>
    <mergeCell ref="H56:L56"/>
    <mergeCell ref="A65:F65"/>
    <mergeCell ref="H65:L65"/>
    <mergeCell ref="H45:J45"/>
    <mergeCell ref="H40:J40"/>
  </mergeCells>
  <conditionalFormatting sqref="A29 C29 E29">
    <cfRule type="containsBlanks" dxfId="48" priority="80" stopIfTrue="1">
      <formula>LEN(TRIM(A29))=0</formula>
    </cfRule>
    <cfRule type="containsBlanks" dxfId="47" priority="82" stopIfTrue="1">
      <formula>LEN(TRIM(A29))=0</formula>
    </cfRule>
  </conditionalFormatting>
  <conditionalFormatting sqref="G29 H30 G31:G32 J32">
    <cfRule type="containsBlanks" dxfId="46" priority="84" stopIfTrue="1">
      <formula>LEN(TRIM(G29))=0</formula>
    </cfRule>
  </conditionalFormatting>
  <conditionalFormatting sqref="G34">
    <cfRule type="containsBlanks" dxfId="45" priority="79" stopIfTrue="1">
      <formula>LEN(TRIM(G34))=0</formula>
    </cfRule>
  </conditionalFormatting>
  <conditionalFormatting sqref="A34 C34 E34 H35 G36:G37 J37">
    <cfRule type="containsBlanks" dxfId="44" priority="78" stopIfTrue="1">
      <formula>LEN(TRIM(A34))=0</formula>
    </cfRule>
  </conditionalFormatting>
  <conditionalFormatting sqref="F3:L3 F5:G5 F7:G7 F9:G9">
    <cfRule type="containsBlanks" dxfId="42" priority="76" stopIfTrue="1">
      <formula>LEN(TRIM(F3))=0</formula>
    </cfRule>
  </conditionalFormatting>
  <conditionalFormatting sqref="A13:L13">
    <cfRule type="containsBlanks" dxfId="41" priority="75" stopIfTrue="1">
      <formula>LEN(TRIM(A13))=0</formula>
    </cfRule>
  </conditionalFormatting>
  <conditionalFormatting sqref="A56:F56 H53:L53 H56:L56 H59:L59 A59:F59 A62:F62">
    <cfRule type="containsBlanks" dxfId="40" priority="74" stopIfTrue="1">
      <formula>LEN(TRIM(A53))=0</formula>
    </cfRule>
  </conditionalFormatting>
  <conditionalFormatting sqref="A65:F65 H65:L65">
    <cfRule type="containsBlanks" dxfId="39" priority="67" stopIfTrue="1">
      <formula>LEN(TRIM(A65))=0</formula>
    </cfRule>
  </conditionalFormatting>
  <conditionalFormatting sqref="A44 C44 E44 G44 H45:J45 G46:G47 J47">
    <cfRule type="containsBlanks" dxfId="38" priority="44" stopIfTrue="1">
      <formula>LEN(TRIM(A44))=0</formula>
    </cfRule>
  </conditionalFormatting>
  <conditionalFormatting sqref="A39 C39 E39 G39 H40:J40 G41:G42 J42">
    <cfRule type="containsBlanks" dxfId="24" priority="30" stopIfTrue="1">
      <formula>LEN(TRIM(A39))=0</formula>
    </cfRule>
  </conditionalFormatting>
  <conditionalFormatting sqref="A19:E19">
    <cfRule type="containsBlanks" dxfId="7" priority="10" stopIfTrue="1">
      <formula>LEN(TRIM(A19))=0</formula>
    </cfRule>
  </conditionalFormatting>
  <conditionalFormatting sqref="D18:H18">
    <cfRule type="containsBlanks" dxfId="6" priority="3" stopIfTrue="1">
      <formula>LEN(TRIM(D18))=0</formula>
    </cfRule>
  </conditionalFormatting>
  <conditionalFormatting sqref="A23:F25">
    <cfRule type="containsBlanks" dxfId="5" priority="2" stopIfTrue="1">
      <formula>LEN(TRIM(A23))=0</formula>
    </cfRule>
  </conditionalFormatting>
  <conditionalFormatting sqref="H23:L25">
    <cfRule type="containsBlanks" dxfId="4" priority="1" stopIfTrue="1">
      <formula>LEN(TRIM(H23))=0</formula>
    </cfRule>
  </conditionalFormatting>
  <hyperlinks>
    <hyperlink ref="D18" r:id="rId1"/>
  </hyperlinks>
  <pageMargins left="0.55000000000000004" right="0.49" top="0.75" bottom="0.75" header="0.3" footer="0.3"/>
  <pageSetup scale="95" fitToHeight="0" orientation="portrait" blackAndWhite="1" r:id="rId2"/>
  <headerFooter>
    <oddFooter>&amp;L&amp;"Times New Roman,Regular"00300-9-2015&amp;C&amp;"Times New Roman,Regular"Page &amp;P of &amp;N&amp;R&amp;"Times New Roman,Regular"Bid Form</oddFooter>
  </headerFooter>
  <rowBreaks count="1" manualBreakCount="1">
    <brk id="3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29"/>
  <sheetViews>
    <sheetView view="pageBreakPreview" zoomScaleNormal="100" zoomScaleSheetLayoutView="100" workbookViewId="0">
      <selection activeCell="A15" sqref="A15:F15"/>
    </sheetView>
  </sheetViews>
  <sheetFormatPr defaultRowHeight="16.5" x14ac:dyDescent="0.2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5703125" style="1" customWidth="1"/>
    <col min="9" max="9" width="1.140625" style="1" customWidth="1"/>
    <col min="10" max="10" width="12.7109375" style="1" bestFit="1" customWidth="1"/>
    <col min="11" max="11" width="0.85546875" style="1" customWidth="1"/>
    <col min="12" max="12" width="15.7109375" style="1" bestFit="1" customWidth="1"/>
    <col min="13" max="13" width="9.140625" style="59"/>
    <col min="14" max="16384" width="9.140625" style="1"/>
  </cols>
  <sheetData>
    <row r="1" spans="1:13" ht="16.5" customHeight="1" x14ac:dyDescent="0.25">
      <c r="A1" s="18"/>
      <c r="B1" s="18"/>
      <c r="C1" s="18"/>
      <c r="D1" s="18"/>
      <c r="E1" s="18"/>
      <c r="F1" s="3"/>
      <c r="H1" s="11"/>
      <c r="I1" s="11"/>
    </row>
    <row r="2" spans="1:13" ht="16.5" customHeight="1" x14ac:dyDescent="0.3">
      <c r="A2" s="18"/>
      <c r="B2" s="18"/>
      <c r="C2" s="18"/>
      <c r="D2" s="18"/>
      <c r="E2" s="18"/>
      <c r="F2" s="3"/>
      <c r="G2" s="1" t="s">
        <v>38</v>
      </c>
      <c r="H2" s="22">
        <v>4</v>
      </c>
      <c r="I2" s="19" t="s">
        <v>39</v>
      </c>
      <c r="J2" s="95" t="str">
        <f>IF(M2&gt;0,M2,"     ")</f>
        <v xml:space="preserve">     </v>
      </c>
      <c r="K2" s="95"/>
      <c r="L2" s="95"/>
      <c r="M2" s="65">
        <f>SUM('Bid Form'!L32:L48)</f>
        <v>0</v>
      </c>
    </row>
    <row r="3" spans="1:13" ht="16.5" customHeight="1" x14ac:dyDescent="0.25">
      <c r="A3" s="18"/>
      <c r="B3" s="18"/>
      <c r="C3" s="18"/>
      <c r="D3" s="18"/>
      <c r="E3" s="18"/>
      <c r="F3" s="3"/>
      <c r="H3" s="11"/>
      <c r="I3" s="11"/>
    </row>
    <row r="4" spans="1:13" x14ac:dyDescent="0.25">
      <c r="A4" s="3"/>
      <c r="B4" s="4"/>
      <c r="C4" s="3"/>
      <c r="D4" s="3"/>
      <c r="E4" s="3"/>
      <c r="F4" s="15" t="s">
        <v>11</v>
      </c>
      <c r="H4" s="94"/>
      <c r="I4" s="94"/>
      <c r="J4" s="94"/>
    </row>
    <row r="5" spans="1:13" x14ac:dyDescent="0.25">
      <c r="A5" s="3"/>
      <c r="B5" s="4"/>
      <c r="C5" s="3"/>
      <c r="D5" s="3"/>
      <c r="E5" s="3"/>
      <c r="F5" s="15" t="s">
        <v>12</v>
      </c>
      <c r="H5" s="91"/>
      <c r="I5" s="91"/>
      <c r="J5" s="91"/>
    </row>
    <row r="6" spans="1:13" x14ac:dyDescent="0.25">
      <c r="A6" s="3"/>
      <c r="B6" s="4"/>
      <c r="C6" s="3"/>
      <c r="D6" s="3"/>
      <c r="E6" s="3"/>
      <c r="F6" s="15" t="s">
        <v>13</v>
      </c>
      <c r="H6" s="92" t="str">
        <f>IF(M6&gt;0,M6,"         ")</f>
        <v xml:space="preserve">         </v>
      </c>
      <c r="I6" s="92"/>
      <c r="J6" s="92"/>
      <c r="M6" s="65">
        <f>SUM(H4:J5)</f>
        <v>0</v>
      </c>
    </row>
    <row r="7" spans="1:13" x14ac:dyDescent="0.25">
      <c r="A7" s="3"/>
      <c r="B7" s="4"/>
      <c r="C7" s="3"/>
      <c r="D7" s="3"/>
      <c r="E7" s="3"/>
      <c r="F7" s="15"/>
      <c r="H7" s="16"/>
      <c r="I7" s="11"/>
      <c r="J7" s="11"/>
      <c r="K7" s="11"/>
      <c r="L7" s="11"/>
    </row>
    <row r="8" spans="1:13" x14ac:dyDescent="0.25">
      <c r="A8" s="3"/>
      <c r="B8" s="4"/>
      <c r="C8" s="3"/>
      <c r="D8" s="3"/>
      <c r="E8" s="3"/>
      <c r="F8" s="3"/>
      <c r="H8" s="11"/>
      <c r="I8" s="11"/>
      <c r="J8" s="11"/>
      <c r="K8" s="11"/>
      <c r="L8" s="11"/>
    </row>
    <row r="9" spans="1:13" x14ac:dyDescent="0.25">
      <c r="A9" s="1" t="s">
        <v>36</v>
      </c>
    </row>
    <row r="11" spans="1:13" ht="99" customHeight="1" x14ac:dyDescent="0.25">
      <c r="A11" s="76" t="s">
        <v>25</v>
      </c>
      <c r="B11" s="76"/>
      <c r="C11" s="76"/>
      <c r="D11" s="76"/>
      <c r="E11" s="76"/>
      <c r="F11" s="76"/>
      <c r="G11" s="76"/>
      <c r="H11" s="76"/>
      <c r="I11" s="76"/>
      <c r="J11" s="76"/>
      <c r="K11" s="76"/>
      <c r="L11" s="76"/>
    </row>
    <row r="13" spans="1:13" x14ac:dyDescent="0.25">
      <c r="A13" s="1" t="s">
        <v>26</v>
      </c>
    </row>
    <row r="15" spans="1:13" x14ac:dyDescent="0.25">
      <c r="A15" s="90"/>
      <c r="B15" s="90"/>
      <c r="C15" s="90"/>
      <c r="D15" s="90"/>
      <c r="E15" s="90"/>
      <c r="F15" s="90"/>
      <c r="H15" s="93"/>
      <c r="I15" s="93"/>
      <c r="J15" s="93"/>
      <c r="K15" s="93"/>
      <c r="L15" s="93"/>
    </row>
    <row r="16" spans="1:13" x14ac:dyDescent="0.25">
      <c r="A16" s="1" t="s">
        <v>27</v>
      </c>
    </row>
    <row r="18" spans="1:12" x14ac:dyDescent="0.25">
      <c r="A18" s="93"/>
      <c r="B18" s="93"/>
      <c r="C18" s="93"/>
      <c r="D18" s="93"/>
      <c r="E18" s="93"/>
      <c r="F18" s="93"/>
      <c r="H18" s="93"/>
      <c r="I18" s="93"/>
      <c r="J18" s="93"/>
      <c r="K18" s="93"/>
      <c r="L18" s="93"/>
    </row>
    <row r="19" spans="1:12" x14ac:dyDescent="0.25">
      <c r="A19" s="1" t="s">
        <v>28</v>
      </c>
      <c r="H19" s="1" t="s">
        <v>29</v>
      </c>
    </row>
    <row r="21" spans="1:12" x14ac:dyDescent="0.25">
      <c r="A21" s="93"/>
      <c r="B21" s="93"/>
      <c r="C21" s="93"/>
      <c r="D21" s="93"/>
      <c r="E21" s="93"/>
      <c r="F21" s="93"/>
      <c r="H21" s="93"/>
      <c r="I21" s="93"/>
      <c r="J21" s="93"/>
      <c r="K21" s="93"/>
      <c r="L21" s="93"/>
    </row>
    <row r="22" spans="1:12" x14ac:dyDescent="0.25">
      <c r="A22" s="1" t="s">
        <v>30</v>
      </c>
      <c r="H22" s="1" t="s">
        <v>31</v>
      </c>
    </row>
    <row r="24" spans="1:12" x14ac:dyDescent="0.25">
      <c r="A24" s="93"/>
      <c r="B24" s="93"/>
      <c r="C24" s="93"/>
      <c r="D24" s="93"/>
      <c r="E24" s="93"/>
      <c r="F24" s="93"/>
    </row>
    <row r="25" spans="1:12" x14ac:dyDescent="0.25">
      <c r="A25" s="1" t="s">
        <v>32</v>
      </c>
    </row>
    <row r="27" spans="1:12" x14ac:dyDescent="0.25">
      <c r="A27" s="89"/>
      <c r="B27" s="89"/>
      <c r="C27" s="89"/>
      <c r="D27" s="89"/>
      <c r="E27" s="89"/>
      <c r="F27" s="89"/>
      <c r="H27" s="90"/>
      <c r="I27" s="90"/>
      <c r="J27" s="90"/>
      <c r="K27" s="90"/>
      <c r="L27" s="90"/>
    </row>
    <row r="28" spans="1:12" x14ac:dyDescent="0.25">
      <c r="A28" s="1" t="s">
        <v>33</v>
      </c>
      <c r="H28" s="1" t="s">
        <v>34</v>
      </c>
    </row>
    <row r="29" spans="1:12" x14ac:dyDescent="0.25">
      <c r="H29" s="1" t="s">
        <v>35</v>
      </c>
    </row>
  </sheetData>
  <mergeCells count="14">
    <mergeCell ref="H4:J4"/>
    <mergeCell ref="J2:L2"/>
    <mergeCell ref="A21:F21"/>
    <mergeCell ref="H21:L21"/>
    <mergeCell ref="A24:F24"/>
    <mergeCell ref="A27:F27"/>
    <mergeCell ref="H27:L27"/>
    <mergeCell ref="H5:J5"/>
    <mergeCell ref="H6:J6"/>
    <mergeCell ref="A11:L11"/>
    <mergeCell ref="A15:F15"/>
    <mergeCell ref="H15:L15"/>
    <mergeCell ref="A18:F18"/>
    <mergeCell ref="H18:L18"/>
  </mergeCells>
  <conditionalFormatting sqref="H4:J6">
    <cfRule type="containsBlanks" dxfId="3" priority="39" stopIfTrue="1">
      <formula>LEN(TRIM(H4))=0</formula>
    </cfRule>
  </conditionalFormatting>
  <conditionalFormatting sqref="A18:F18 H15:L15 H18:L18 H21:L21 A21:F21 A24:F24">
    <cfRule type="containsBlanks" dxfId="2" priority="35" stopIfTrue="1">
      <formula>LEN(TRIM(A15))=0</formula>
    </cfRule>
  </conditionalFormatting>
  <conditionalFormatting sqref="A27:F27 H27:L27">
    <cfRule type="containsBlanks" dxfId="1" priority="34" stopIfTrue="1">
      <formula>LEN(TRIM(A27))=0</formula>
    </cfRule>
  </conditionalFormatting>
  <conditionalFormatting sqref="H2">
    <cfRule type="containsBlanks" dxfId="0"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 Form</vt:lpstr>
      <vt:lpstr>Last Page</vt:lpstr>
      <vt:lpstr>'Bid Form'!Print_Area</vt:lpstr>
      <vt:lpstr>'Last Page'!Print_Area</vt:lpstr>
      <vt:lpstr>'Bid Form'!Print_Titles</vt:lpstr>
    </vt:vector>
  </TitlesOfParts>
  <Company>City of Round Rock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2016-11-21T21:34:42Z</cp:lastPrinted>
  <dcterms:created xsi:type="dcterms:W3CDTF">2012-06-11T21:36:57Z</dcterms:created>
  <dcterms:modified xsi:type="dcterms:W3CDTF">2017-01-13T21:00:14Z</dcterms:modified>
</cp:coreProperties>
</file>