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365" windowWidth="15480" windowHeight="9345" firstSheet="3" activeTab="3"/>
  </bookViews>
  <sheets>
    <sheet name="7.7 Landscape Calculations " sheetId="1" r:id="rId1"/>
    <sheet name="CORR_Landscape Calcs (031611)TM" sheetId="2" r:id="rId2"/>
    <sheet name="C-Store_LS calcs(082211)" sheetId="3" r:id="rId3"/>
    <sheet name="COCP-FO calcs(102711)" sheetId="4" r:id="rId4"/>
    <sheet name="Sheet1" sheetId="5" r:id="rId5"/>
  </sheets>
  <definedNames>
    <definedName name="_xlnm.Print_Area" localSheetId="0">'7.7 Landscape Calculations '!$A$1:$N$80</definedName>
    <definedName name="_xlnm.Print_Area" localSheetId="3">'COCP-FO calcs(102711)'!$A$1:$M$92</definedName>
    <definedName name="_xlnm.Print_Area" localSheetId="1">'CORR_Landscape Calcs (031611)TM'!$A$1:$K$44</definedName>
    <definedName name="_xlnm.Print_Area" localSheetId="2">'C-Store_LS calcs(082211)'!$A$1:$O$44</definedName>
  </definedNames>
  <calcPr fullCalcOnLoad="1"/>
</workbook>
</file>

<file path=xl/sharedStrings.xml><?xml version="1.0" encoding="utf-8"?>
<sst xmlns="http://schemas.openxmlformats.org/spreadsheetml/2006/main" count="351" uniqueCount="183">
  <si>
    <t>LANDSCAPE CALCULATION CHART</t>
  </si>
  <si>
    <t>Street Yard Calculations:</t>
  </si>
  <si>
    <t xml:space="preserve">     Required</t>
  </si>
  <si>
    <t xml:space="preserve">      Provided</t>
  </si>
  <si>
    <t>Street Yard Area:</t>
  </si>
  <si>
    <t>13,990/2,500 = 6+10(req for street yard size) = 16 Required Trees</t>
  </si>
  <si>
    <t>2 (existing trees 4" cal. and above) + 16 (planted) = 18 total trees in street yard</t>
  </si>
  <si>
    <t>Trees</t>
  </si>
  <si>
    <t>Street Yard Area Landscaped:</t>
  </si>
  <si>
    <t>30% of total street yard area</t>
  </si>
  <si>
    <t>13,990 * .3 = 4,197 sf.</t>
  </si>
  <si>
    <t>s.f.</t>
  </si>
  <si>
    <t xml:space="preserve">*Street yard area to be landscaped does not meet the 30% minimum requirement.  Owner is responsible for </t>
  </si>
  <si>
    <t>maintaining the right of way, as per Zoning Ordinance section 11.501 (2) (b).</t>
  </si>
  <si>
    <t>Perimeter Parking:</t>
  </si>
  <si>
    <t>Large Trees:</t>
  </si>
  <si>
    <t>Total linear feet / 50 l.f. = total # large trees</t>
  </si>
  <si>
    <t>126 / 50 = 3 large trees</t>
  </si>
  <si>
    <t>Small Trees:</t>
  </si>
  <si>
    <t>Total linear feet / 20 l.f. = total # small trees</t>
  </si>
  <si>
    <t>126 / 20 = 26 small trees</t>
  </si>
  <si>
    <t>Small Trees</t>
  </si>
  <si>
    <t>Large Shrubs:</t>
  </si>
  <si>
    <t>Total linear feet / 4 l.f. = total # large shrubs</t>
  </si>
  <si>
    <t>126 / 4 = 32 large shrubs</t>
  </si>
  <si>
    <t>Large Shrubs</t>
  </si>
  <si>
    <t>Interior Parking:</t>
  </si>
  <si>
    <t>Total number of end islands = toal number of required trees</t>
  </si>
  <si>
    <t>2 End Islands = 2 Trees</t>
  </si>
  <si>
    <t>Detention Pond:</t>
  </si>
  <si>
    <t>Medium Trees:</t>
  </si>
  <si>
    <t>Total l.f. / 50 l.f. = # Medium Trees</t>
  </si>
  <si>
    <t>152 l.f. / 30 = 25 trees</t>
  </si>
  <si>
    <t>Medium Trees</t>
  </si>
  <si>
    <t>Total l.f. / 15 = # Small Trees</t>
  </si>
  <si>
    <t>152 l.f. / 15 = 11 trees</t>
  </si>
  <si>
    <t>Total l.f. / 4 = # Large Shrubs</t>
  </si>
  <si>
    <t>152 l.f. / 4 = 38</t>
  </si>
  <si>
    <t>Buffer Area:</t>
  </si>
  <si>
    <t xml:space="preserve">Existing vegetation in the buffer area is to be undisturbed.  If disturbed, owner is to replace </t>
  </si>
  <si>
    <t>SF</t>
  </si>
  <si>
    <t>buffer area as per requirements on the Zoning Ordinance section 11.501 (4)(a).</t>
  </si>
  <si>
    <t>1 large tree per 50 l.f.</t>
  </si>
  <si>
    <t>Large Trees</t>
  </si>
  <si>
    <t>Mediuml Trees:</t>
  </si>
  <si>
    <t>1 medium tree per 30 l.f.</t>
  </si>
  <si>
    <t>1 small tree per 15 l.f.</t>
  </si>
  <si>
    <t>Dumpster Screening:</t>
  </si>
  <si>
    <t xml:space="preserve">Total l.f. = 38 l.f. </t>
  </si>
  <si>
    <t>Total # sides = 3 sides</t>
  </si>
  <si>
    <t>One small tree on each side of enclosure</t>
  </si>
  <si>
    <t>(we are installing one 3" caliper tree on one side)</t>
  </si>
  <si>
    <t>38 l.f. / 4 = 10</t>
  </si>
  <si>
    <t>sf</t>
  </si>
  <si>
    <t>Streetyard  Landscape (20%)</t>
  </si>
  <si>
    <t>Streetyard  Landscape (30%)</t>
  </si>
  <si>
    <t>Street Yard:</t>
  </si>
  <si>
    <t>n/a</t>
  </si>
  <si>
    <t>Street Yard Trees:</t>
  </si>
  <si>
    <t>Total Street Yard Area</t>
  </si>
  <si>
    <t>*</t>
  </si>
  <si>
    <t>*Street yard area to be landscaped does not meet the 30% minimum requirement.  Owner is responsible for vegetation, irrigation and maintenance within University Blvd. Right-of-Way per Zoning Ordinance Sec. 46-195 (b)(1.a.)</t>
  </si>
  <si>
    <t>Existing Tree Credit</t>
  </si>
  <si>
    <t>Length</t>
  </si>
  <si>
    <t>Large Trees:  (1 per 50 lf.)</t>
  </si>
  <si>
    <t>ea</t>
  </si>
  <si>
    <t>Small Trees:  (1 per 20 lf.)</t>
  </si>
  <si>
    <t>Large Shrubs: (1 per 4 lf.)</t>
  </si>
  <si>
    <t>1 Large Tree per End Island  (Total End Islands = 11)</t>
  </si>
  <si>
    <t>Not applicable</t>
  </si>
  <si>
    <t>Small Trees:  (1 per side of enclosure)</t>
  </si>
  <si>
    <t>Length = 54</t>
  </si>
  <si>
    <t>Ltd. Space, one at drivethru</t>
  </si>
  <si>
    <t>10 per 10,000sf plus 1 per 2,500sf of S.Y.</t>
  </si>
  <si>
    <t>**</t>
  </si>
  <si>
    <t>** 25% of the required Street Yard trees have been placed  outside of the streetyard.  These trees do not count toward end island trees.</t>
  </si>
  <si>
    <t xml:space="preserve">R.O.W. Landscape Area </t>
  </si>
  <si>
    <t>Total S.Y. Landscape Area</t>
  </si>
  <si>
    <t>SY = total area minus ROW dedication &amp; PUE</t>
  </si>
  <si>
    <t>Actual</t>
  </si>
  <si>
    <t xml:space="preserve">Final </t>
  </si>
  <si>
    <t>ROW ded.</t>
  </si>
  <si>
    <t>Length = 36</t>
  </si>
  <si>
    <t>8 trees outside SY</t>
  </si>
  <si>
    <t>PUEs</t>
  </si>
  <si>
    <t>2067 sf short pervious area in SY</t>
  </si>
  <si>
    <t>1 Large Tree per End Island  (Total End Islands = 4)</t>
  </si>
  <si>
    <t>SCREENING</t>
  </si>
  <si>
    <t>ADDITIONAL STREET YARD LANDSCAPING</t>
  </si>
  <si>
    <t>YES</t>
  </si>
  <si>
    <t>INTERIOR PARKING</t>
  </si>
  <si>
    <t>IRRIGATION</t>
  </si>
  <si>
    <t>PARKING LANDSCAPE PUBLIC STREET - NON-INDUSTRIAL ZONING</t>
  </si>
  <si>
    <t>* measurement to occur along property line less driveways</t>
  </si>
  <si>
    <t>A.</t>
  </si>
  <si>
    <t>B.</t>
  </si>
  <si>
    <t>C.</t>
  </si>
  <si>
    <t>Total linear feet (LF)</t>
  </si>
  <si>
    <t>OR</t>
  </si>
  <si>
    <t>Shrubs:</t>
  </si>
  <si>
    <t>LF</t>
  </si>
  <si>
    <t>LF/#</t>
  </si>
  <si>
    <t xml:space="preserve">FOUNDATION TREATMENT PLANTING - NON-INDUSTRIAL  ZONING </t>
  </si>
  <si>
    <r>
      <rPr>
        <b/>
        <sz val="10"/>
        <rFont val="Arial"/>
        <family val="2"/>
      </rPr>
      <t xml:space="preserve">Foundation Treatment Points: </t>
    </r>
    <r>
      <rPr>
        <sz val="10"/>
        <rFont val="Arial"/>
        <family val="2"/>
      </rPr>
      <t>(Determined by category)</t>
    </r>
  </si>
  <si>
    <r>
      <rPr>
        <b/>
        <sz val="9"/>
        <rFont val="Arial"/>
        <family val="2"/>
      </rPr>
      <t>Category 2</t>
    </r>
    <r>
      <rPr>
        <sz val="9"/>
        <rFont val="Arial"/>
        <family val="2"/>
      </rPr>
      <t xml:space="preserve"> - Building with one or two single parking bays in the streetyard</t>
    </r>
  </si>
  <si>
    <r>
      <rPr>
        <b/>
        <sz val="9"/>
        <rFont val="Arial"/>
        <family val="2"/>
      </rPr>
      <t xml:space="preserve">Category 3 </t>
    </r>
    <r>
      <rPr>
        <sz val="9"/>
        <rFont val="Arial"/>
        <family val="2"/>
      </rPr>
      <t>- Building with no parking in the streetyard</t>
    </r>
  </si>
  <si>
    <t>Landscape Feature</t>
  </si>
  <si>
    <t>Points Credited</t>
  </si>
  <si>
    <t>Small Shrub</t>
  </si>
  <si>
    <t>Decorative Paving</t>
  </si>
  <si>
    <t>Large Shrub</t>
  </si>
  <si>
    <t>Specimen Tree</t>
  </si>
  <si>
    <t>Medium/Large Tree</t>
  </si>
  <si>
    <t>Ornamental Tree</t>
  </si>
  <si>
    <t>Groundcover Planting</t>
  </si>
  <si>
    <t>Groundcover Decorative</t>
  </si>
  <si>
    <t>Perennials | Annuals</t>
  </si>
  <si>
    <t>Permanently Irrigated Container Plantings</t>
  </si>
  <si>
    <t>Shade Structure</t>
  </si>
  <si>
    <t>Shade Structure with Vines</t>
  </si>
  <si>
    <t>Site Furniture</t>
  </si>
  <si>
    <t>Bike Rack</t>
  </si>
  <si>
    <t>Provided</t>
  </si>
  <si>
    <t>Points</t>
  </si>
  <si>
    <t>Sum Total</t>
  </si>
  <si>
    <t>D.</t>
  </si>
  <si>
    <t>E.</t>
  </si>
  <si>
    <t>F.</t>
  </si>
  <si>
    <t>Detention Pond Screening</t>
  </si>
  <si>
    <t>Earthen Berms</t>
  </si>
  <si>
    <t>medium tree</t>
  </si>
  <si>
    <t>small tree</t>
  </si>
  <si>
    <t>large shrub</t>
  </si>
  <si>
    <t>stone clad or textured wall and fence with vine</t>
  </si>
  <si>
    <t xml:space="preserve"> large tree</t>
  </si>
  <si>
    <t>small shrubs</t>
  </si>
  <si>
    <t>Dumpster &amp; Trash Receptacles (one or both)</t>
  </si>
  <si>
    <t>(but do not apply if enclosure ia an architectural extension of a principal building)</t>
  </si>
  <si>
    <t>Ground Mounted Equipment</t>
  </si>
  <si>
    <t>min. 6' masonary wall enclosure</t>
  </si>
  <si>
    <t>Substations 7 Water | Wastewater Stations</t>
  </si>
  <si>
    <t>( required min. 6' masonary wall enclosure, standard concrete masonary units prohibited)</t>
  </si>
  <si>
    <t>/xLF</t>
  </si>
  <si>
    <t xml:space="preserve"> LF</t>
  </si>
  <si>
    <t>5' wide landscape area with large shrub (min 6' sp)</t>
  </si>
  <si>
    <t>8' wide landscape area with small evergreen tree (min 8' sp|max 16'sp)</t>
  </si>
  <si>
    <t>Outdoor Storage</t>
  </si>
  <si>
    <t>Loading Docks &amp; Loading Spaces</t>
  </si>
  <si>
    <t>8' landscape area with small evergreen shrub (min 8' sp|max 16'sp)</t>
  </si>
  <si>
    <t>5' landscape area with large shrub (min 6' sp)</t>
  </si>
  <si>
    <t>General Outdoor Storage</t>
  </si>
  <si>
    <t>Limited Outdoor Storage</t>
  </si>
  <si>
    <t>8' wide landscape area with largel evergreen tree (max. 15' sp)</t>
  </si>
  <si>
    <t>8' wide landscape area with small evergreen tree (max. 15' sp)</t>
  </si>
  <si>
    <t>min. 6' masonary wall enclosure with opaque nonmasonary gate</t>
  </si>
  <si>
    <t>large|medium tree (75% evergreen)</t>
  </si>
  <si>
    <t>small tree (75% evergreen, max. 15' sp)</t>
  </si>
  <si>
    <t>large shrub (max. 6' sp)</t>
  </si>
  <si>
    <t>Additional SF of Streetyard</t>
  </si>
  <si>
    <t>large tree (3" cal. min)</t>
  </si>
  <si>
    <t>small tree (1"cal. min.)</t>
  </si>
  <si>
    <t>/SF</t>
  </si>
  <si>
    <t>(x2)</t>
  </si>
  <si>
    <t xml:space="preserve"> (per SF)</t>
  </si>
  <si>
    <t>Factor</t>
  </si>
  <si>
    <t>FTP</t>
  </si>
  <si>
    <r>
      <rPr>
        <b/>
        <sz val="9"/>
        <rFont val="Arial"/>
        <family val="2"/>
      </rPr>
      <t>Category 1</t>
    </r>
    <r>
      <rPr>
        <sz val="9"/>
        <rFont val="Arial"/>
        <family val="2"/>
      </rPr>
      <t xml:space="preserve"> - Building with three or more single parking bays in the streetyard</t>
    </r>
  </si>
  <si>
    <t>Trash Receptacle</t>
  </si>
  <si>
    <t>COMPATIBILITY BUFFER</t>
  </si>
  <si>
    <t xml:space="preserve">1 large tree - evergreen </t>
  </si>
  <si>
    <t>For Commercial/Industrial/MF adjacent to and Single Family Residential</t>
  </si>
  <si>
    <t>1 medium - evergreen</t>
  </si>
  <si>
    <t>MEDIAN ISLANDS</t>
  </si>
  <si>
    <r>
      <t xml:space="preserve">*required on primary access drives </t>
    </r>
    <r>
      <rPr>
        <i/>
        <sz val="10"/>
        <rFont val="Arial"/>
        <family val="2"/>
      </rPr>
      <t>(retail dev. 50,000+)9' foc to foc, between  every 6 single parking bays.</t>
    </r>
  </si>
  <si>
    <t>Medium or Large Trees:</t>
  </si>
  <si>
    <t>Total linear feet (LF) of median islands</t>
  </si>
  <si>
    <t>6' Masonary Fence</t>
  </si>
  <si>
    <t>Buffer Trees:</t>
  </si>
  <si>
    <t>Structured Walls :   LF</t>
  </si>
  <si>
    <t xml:space="preserve"> SF</t>
  </si>
  <si>
    <t>#Islands</t>
  </si>
  <si>
    <t>1 Tree per end island</t>
  </si>
  <si>
    <t>1 Tree per interrupting island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</si>
</sst>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venir"/>
      <family val="0"/>
    </font>
    <font>
      <sz val="10"/>
      <name val="Avenir"/>
      <family val="0"/>
    </font>
    <font>
      <sz val="12"/>
      <name val="Avenir"/>
      <family val="0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2" fontId="0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16" fontId="3" fillId="0" borderId="0" xfId="0" applyNumberFormat="1" applyFont="1" applyBorder="1" applyAlignment="1">
      <alignment horizontal="left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 wrapText="1"/>
    </xf>
    <xf numFmtId="0" fontId="10" fillId="34" borderId="0" xfId="0" applyFont="1" applyFill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/>
    </xf>
    <xf numFmtId="3" fontId="0" fillId="34" borderId="11" xfId="0" applyNumberFormat="1" applyFill="1" applyBorder="1" applyAlignment="1">
      <alignment horizontal="center"/>
    </xf>
    <xf numFmtId="3" fontId="0" fillId="34" borderId="0" xfId="0" applyNumberFormat="1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9" fontId="0" fillId="0" borderId="1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9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35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8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48" fillId="36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7"/>
  <sheetViews>
    <sheetView view="pageBreakPreview" zoomScaleSheetLayoutView="100" zoomScalePageLayoutView="0" workbookViewId="0" topLeftCell="A1">
      <selection activeCell="P7" sqref="P7"/>
    </sheetView>
  </sheetViews>
  <sheetFormatPr defaultColWidth="9.140625" defaultRowHeight="12.75"/>
  <cols>
    <col min="1" max="1" width="5.421875" style="6" customWidth="1"/>
    <col min="2" max="2" width="14.8515625" style="0" customWidth="1"/>
    <col min="3" max="3" width="3.28125" style="0" customWidth="1"/>
    <col min="5" max="5" width="12.00390625" style="0" bestFit="1" customWidth="1"/>
    <col min="6" max="6" width="14.28125" style="0" bestFit="1" customWidth="1"/>
    <col min="7" max="7" width="17.00390625" style="0" customWidth="1"/>
    <col min="14" max="14" width="3.57421875" style="0" customWidth="1"/>
  </cols>
  <sheetData>
    <row r="1" spans="1:14" s="8" customFormat="1" ht="18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56"/>
    </row>
    <row r="2" spans="1:14" s="8" customFormat="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56"/>
    </row>
    <row r="3" spans="1:14" s="8" customFormat="1" ht="12.75">
      <c r="A3" s="37" t="s">
        <v>1</v>
      </c>
      <c r="B3" s="36"/>
      <c r="C3" s="36"/>
      <c r="D3" s="36"/>
      <c r="E3" s="36"/>
      <c r="F3" s="36"/>
      <c r="G3" s="36"/>
      <c r="H3" s="36"/>
      <c r="I3" s="36"/>
      <c r="J3" s="38" t="s">
        <v>2</v>
      </c>
      <c r="K3" s="36"/>
      <c r="L3" s="38" t="s">
        <v>3</v>
      </c>
      <c r="M3" s="36"/>
      <c r="N3" s="56"/>
    </row>
    <row r="4" spans="1:14" s="30" customFormat="1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54"/>
    </row>
    <row r="5" spans="1:14" s="30" customFormat="1" ht="13.5" customHeight="1">
      <c r="A5" s="39"/>
      <c r="B5" s="40" t="s">
        <v>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54"/>
    </row>
    <row r="6" spans="1:14" s="30" customFormat="1" ht="12.75">
      <c r="A6" s="39"/>
      <c r="B6" s="41" t="s">
        <v>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54"/>
    </row>
    <row r="7" spans="1:14" s="30" customFormat="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54"/>
    </row>
    <row r="8" spans="1:14" s="8" customFormat="1" ht="12.75">
      <c r="A8" s="39"/>
      <c r="B8" s="41" t="s">
        <v>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55"/>
    </row>
    <row r="9" spans="1:14" s="30" customFormat="1" ht="12.75">
      <c r="A9" s="39"/>
      <c r="B9" s="39"/>
      <c r="C9" s="39"/>
      <c r="D9" s="39"/>
      <c r="E9" s="39"/>
      <c r="F9" s="39"/>
      <c r="G9" s="39"/>
      <c r="H9" s="39"/>
      <c r="I9" s="39"/>
      <c r="J9" s="42">
        <v>16</v>
      </c>
      <c r="K9" s="43" t="s">
        <v>7</v>
      </c>
      <c r="L9" s="42">
        <v>11</v>
      </c>
      <c r="M9" s="43" t="s">
        <v>7</v>
      </c>
      <c r="N9" s="54"/>
    </row>
    <row r="10" spans="1:14" s="30" customFormat="1" ht="12.75">
      <c r="A10" s="39"/>
      <c r="B10" s="39"/>
      <c r="C10" s="39"/>
      <c r="D10" s="39"/>
      <c r="E10" s="39"/>
      <c r="F10" s="39"/>
      <c r="G10" s="39"/>
      <c r="H10" s="39"/>
      <c r="I10" s="39"/>
      <c r="J10" s="44"/>
      <c r="K10" s="39"/>
      <c r="L10" s="44"/>
      <c r="M10" s="39"/>
      <c r="N10" s="54"/>
    </row>
    <row r="11" spans="1:14" s="30" customFormat="1" ht="12.75">
      <c r="A11" s="39"/>
      <c r="B11" s="45" t="s">
        <v>8</v>
      </c>
      <c r="C11" s="39"/>
      <c r="D11" s="39"/>
      <c r="E11" s="39"/>
      <c r="F11" s="39"/>
      <c r="G11" s="39"/>
      <c r="H11" s="39"/>
      <c r="I11" s="39"/>
      <c r="J11" s="44"/>
      <c r="K11" s="39"/>
      <c r="L11" s="44"/>
      <c r="M11" s="39"/>
      <c r="N11" s="54"/>
    </row>
    <row r="12" spans="1:14" s="30" customFormat="1" ht="12.75">
      <c r="A12" s="39"/>
      <c r="B12" s="41" t="s">
        <v>9</v>
      </c>
      <c r="C12" s="39"/>
      <c r="D12" s="39"/>
      <c r="E12" s="39"/>
      <c r="F12" s="39"/>
      <c r="G12" s="39"/>
      <c r="H12" s="39"/>
      <c r="I12" s="39"/>
      <c r="J12" s="44"/>
      <c r="K12" s="39"/>
      <c r="L12" s="44"/>
      <c r="M12" s="39"/>
      <c r="N12" s="54"/>
    </row>
    <row r="13" spans="1:14" s="30" customFormat="1" ht="12.75">
      <c r="A13" s="39"/>
      <c r="B13" s="41" t="s">
        <v>10</v>
      </c>
      <c r="C13" s="39"/>
      <c r="D13" s="39"/>
      <c r="E13" s="39"/>
      <c r="F13" s="39"/>
      <c r="G13" s="39"/>
      <c r="H13" s="39"/>
      <c r="I13" s="39"/>
      <c r="J13" s="46">
        <v>4197</v>
      </c>
      <c r="K13" s="39" t="s">
        <v>11</v>
      </c>
      <c r="L13" s="46">
        <v>3405</v>
      </c>
      <c r="M13" s="39" t="s">
        <v>11</v>
      </c>
      <c r="N13" s="54"/>
    </row>
    <row r="14" spans="1:14" s="30" customFormat="1" ht="12.75">
      <c r="A14" s="39"/>
      <c r="B14" s="41"/>
      <c r="C14" s="39"/>
      <c r="D14" s="39"/>
      <c r="E14" s="39"/>
      <c r="F14" s="39"/>
      <c r="G14" s="39"/>
      <c r="H14" s="39"/>
      <c r="I14" s="39"/>
      <c r="J14" s="47"/>
      <c r="K14" s="39"/>
      <c r="L14" s="47"/>
      <c r="M14" s="39"/>
      <c r="N14" s="54"/>
    </row>
    <row r="15" spans="1:14" s="30" customFormat="1" ht="12.75">
      <c r="A15" s="39"/>
      <c r="B15" s="45" t="s">
        <v>12</v>
      </c>
      <c r="C15" s="39"/>
      <c r="D15" s="39"/>
      <c r="E15" s="39"/>
      <c r="F15" s="39"/>
      <c r="G15" s="39"/>
      <c r="H15" s="39"/>
      <c r="I15" s="39"/>
      <c r="J15" s="47"/>
      <c r="K15" s="39"/>
      <c r="L15" s="47"/>
      <c r="M15" s="39"/>
      <c r="N15" s="54"/>
    </row>
    <row r="16" spans="1:14" s="30" customFormat="1" ht="12.75">
      <c r="A16" s="39"/>
      <c r="B16" s="48" t="s">
        <v>13</v>
      </c>
      <c r="C16" s="39"/>
      <c r="D16" s="39"/>
      <c r="E16" s="39"/>
      <c r="F16" s="39"/>
      <c r="G16" s="39"/>
      <c r="H16" s="39"/>
      <c r="I16" s="39"/>
      <c r="J16" s="47"/>
      <c r="K16" s="39"/>
      <c r="L16" s="47"/>
      <c r="M16" s="39"/>
      <c r="N16" s="54"/>
    </row>
    <row r="17" spans="1:14" s="30" customFormat="1" ht="12.75">
      <c r="A17" s="39"/>
      <c r="B17"/>
      <c r="C17" s="39"/>
      <c r="D17" s="39"/>
      <c r="E17" s="39"/>
      <c r="F17" s="39"/>
      <c r="G17" s="39"/>
      <c r="H17" s="39"/>
      <c r="I17" s="39"/>
      <c r="J17" s="44"/>
      <c r="K17" s="39"/>
      <c r="L17" s="44"/>
      <c r="M17" s="39"/>
      <c r="N17" s="54"/>
    </row>
    <row r="18" spans="1:14" s="30" customFormat="1" ht="12.75">
      <c r="A18" s="38" t="s">
        <v>14</v>
      </c>
      <c r="B18" s="36"/>
      <c r="C18" s="36"/>
      <c r="D18" s="36"/>
      <c r="E18" s="36"/>
      <c r="F18" s="36"/>
      <c r="G18" s="36"/>
      <c r="H18" s="36"/>
      <c r="I18" s="36"/>
      <c r="J18" s="49"/>
      <c r="K18" s="36"/>
      <c r="L18" s="49"/>
      <c r="M18" s="36"/>
      <c r="N18" s="57"/>
    </row>
    <row r="19" spans="1:14" s="30" customFormat="1" ht="12.75">
      <c r="A19" s="39"/>
      <c r="B19" s="41"/>
      <c r="C19" s="39"/>
      <c r="D19" s="39"/>
      <c r="E19" s="39"/>
      <c r="F19" s="39"/>
      <c r="G19" s="39"/>
      <c r="H19" s="39"/>
      <c r="I19" s="39"/>
      <c r="J19" s="44"/>
      <c r="K19" s="39"/>
      <c r="L19" s="44"/>
      <c r="M19" s="39"/>
      <c r="N19" s="54"/>
    </row>
    <row r="20" spans="1:14" s="30" customFormat="1" ht="12.75">
      <c r="A20" s="39"/>
      <c r="B20" s="45" t="s">
        <v>15</v>
      </c>
      <c r="C20" s="39"/>
      <c r="D20" s="39"/>
      <c r="E20" s="39"/>
      <c r="F20" s="39"/>
      <c r="G20" s="39"/>
      <c r="H20" s="39"/>
      <c r="I20" s="39"/>
      <c r="J20" s="44"/>
      <c r="K20" s="39"/>
      <c r="L20" s="44"/>
      <c r="M20" s="39"/>
      <c r="N20" s="54"/>
    </row>
    <row r="21" spans="1:14" s="30" customFormat="1" ht="12.75">
      <c r="A21" s="39"/>
      <c r="B21" s="41" t="s">
        <v>16</v>
      </c>
      <c r="C21" s="39"/>
      <c r="D21" s="39"/>
      <c r="E21" s="39"/>
      <c r="F21" s="39"/>
      <c r="G21" s="39"/>
      <c r="H21" s="39"/>
      <c r="I21" s="39"/>
      <c r="J21" s="44"/>
      <c r="K21" s="39"/>
      <c r="L21" s="44"/>
      <c r="M21" s="39"/>
      <c r="N21" s="54"/>
    </row>
    <row r="22" spans="1:14" s="30" customFormat="1" ht="12.75">
      <c r="A22" s="39"/>
      <c r="B22" s="41" t="s">
        <v>17</v>
      </c>
      <c r="C22" s="39"/>
      <c r="D22" s="39"/>
      <c r="E22" s="39"/>
      <c r="F22" s="39"/>
      <c r="G22" s="39"/>
      <c r="H22" s="39"/>
      <c r="I22" s="39"/>
      <c r="J22" s="50">
        <v>3</v>
      </c>
      <c r="K22" s="39" t="s">
        <v>7</v>
      </c>
      <c r="L22" s="50">
        <v>4</v>
      </c>
      <c r="M22" s="39" t="s">
        <v>7</v>
      </c>
      <c r="N22" s="54"/>
    </row>
    <row r="23" spans="1:14" s="30" customFormat="1" ht="12.75">
      <c r="A23" s="39"/>
      <c r="B23" s="39"/>
      <c r="C23" s="39"/>
      <c r="D23" s="39"/>
      <c r="E23" s="39"/>
      <c r="F23" s="39"/>
      <c r="G23" s="39"/>
      <c r="H23" s="39"/>
      <c r="I23" s="39"/>
      <c r="J23" s="44"/>
      <c r="K23" s="39"/>
      <c r="L23" s="44"/>
      <c r="M23" s="39"/>
      <c r="N23" s="54"/>
    </row>
    <row r="24" spans="1:14" s="30" customFormat="1" ht="12.75">
      <c r="A24" s="39"/>
      <c r="B24" s="45" t="s">
        <v>18</v>
      </c>
      <c r="C24" s="39"/>
      <c r="D24" s="39"/>
      <c r="E24" s="39"/>
      <c r="F24" s="39"/>
      <c r="G24" s="39"/>
      <c r="H24" s="39"/>
      <c r="I24" s="39"/>
      <c r="J24" s="44"/>
      <c r="K24" s="39"/>
      <c r="L24" s="44"/>
      <c r="M24" s="39"/>
      <c r="N24" s="54"/>
    </row>
    <row r="25" spans="1:14" s="30" customFormat="1" ht="12.75">
      <c r="A25" s="39"/>
      <c r="B25" s="41" t="s">
        <v>19</v>
      </c>
      <c r="C25" s="39"/>
      <c r="D25" s="39"/>
      <c r="E25" s="39"/>
      <c r="F25" s="39"/>
      <c r="G25" s="39"/>
      <c r="H25" s="39"/>
      <c r="I25" s="39"/>
      <c r="J25" s="44"/>
      <c r="K25" s="39"/>
      <c r="L25" s="44"/>
      <c r="M25" s="39"/>
      <c r="N25" s="54"/>
    </row>
    <row r="26" spans="1:14" s="30" customFormat="1" ht="12.75">
      <c r="A26" s="39"/>
      <c r="B26" s="41" t="s">
        <v>20</v>
      </c>
      <c r="C26" s="39"/>
      <c r="D26" s="39"/>
      <c r="E26" s="39"/>
      <c r="F26" s="39"/>
      <c r="G26" s="39"/>
      <c r="H26" s="39"/>
      <c r="I26" s="39"/>
      <c r="J26" s="50">
        <v>6</v>
      </c>
      <c r="K26" s="39" t="s">
        <v>21</v>
      </c>
      <c r="L26" s="50">
        <v>6</v>
      </c>
      <c r="M26" s="39" t="s">
        <v>21</v>
      </c>
      <c r="N26" s="54"/>
    </row>
    <row r="27" spans="1:14" s="30" customFormat="1" ht="12.75">
      <c r="A27" s="39"/>
      <c r="B27" s="39"/>
      <c r="C27" s="39"/>
      <c r="D27" s="39"/>
      <c r="E27" s="39"/>
      <c r="F27" s="39"/>
      <c r="G27" s="39"/>
      <c r="H27" s="39"/>
      <c r="I27" s="39"/>
      <c r="J27" s="44"/>
      <c r="K27" s="39"/>
      <c r="L27" s="44"/>
      <c r="M27" s="39"/>
      <c r="N27" s="54"/>
    </row>
    <row r="28" spans="1:14" s="30" customFormat="1" ht="12.75">
      <c r="A28" s="39"/>
      <c r="B28" s="48" t="s">
        <v>22</v>
      </c>
      <c r="C28" s="39"/>
      <c r="D28" s="39"/>
      <c r="E28" s="39"/>
      <c r="F28" s="39"/>
      <c r="G28" s="39"/>
      <c r="H28" s="39"/>
      <c r="I28" s="39"/>
      <c r="J28" s="44"/>
      <c r="K28" s="39"/>
      <c r="L28" s="44"/>
      <c r="M28" s="39"/>
      <c r="N28" s="54"/>
    </row>
    <row r="29" spans="1:14" s="30" customFormat="1" ht="12.75">
      <c r="A29" s="39"/>
      <c r="B29" s="41" t="s">
        <v>23</v>
      </c>
      <c r="C29" s="39"/>
      <c r="D29" s="39"/>
      <c r="E29" s="39"/>
      <c r="F29" s="39"/>
      <c r="G29" s="39"/>
      <c r="H29" s="39"/>
      <c r="I29" s="39"/>
      <c r="J29" s="44"/>
      <c r="K29" s="39"/>
      <c r="L29" s="44"/>
      <c r="M29" s="39"/>
      <c r="N29" s="54"/>
    </row>
    <row r="30" spans="1:14" s="30" customFormat="1" ht="12.75">
      <c r="A30" s="39"/>
      <c r="B30" s="41" t="s">
        <v>24</v>
      </c>
      <c r="C30" s="39"/>
      <c r="D30" s="39"/>
      <c r="E30" s="39"/>
      <c r="F30" s="39"/>
      <c r="G30" s="39"/>
      <c r="H30" s="39"/>
      <c r="I30" s="39"/>
      <c r="J30" s="50">
        <v>32</v>
      </c>
      <c r="K30" s="39" t="s">
        <v>25</v>
      </c>
      <c r="L30" s="50">
        <v>32</v>
      </c>
      <c r="M30" s="39" t="s">
        <v>25</v>
      </c>
      <c r="N30" s="54"/>
    </row>
    <row r="31" spans="1:14" s="30" customFormat="1" ht="12.75">
      <c r="A31" s="39"/>
      <c r="B31" s="39"/>
      <c r="C31" s="39"/>
      <c r="D31" s="39"/>
      <c r="E31" s="39"/>
      <c r="F31" s="39"/>
      <c r="G31" s="39"/>
      <c r="H31" s="39"/>
      <c r="I31" s="39"/>
      <c r="J31" s="44"/>
      <c r="K31" s="39"/>
      <c r="L31" s="44"/>
      <c r="M31" s="39"/>
      <c r="N31" s="54"/>
    </row>
    <row r="32" spans="1:14" s="30" customFormat="1" ht="12.75">
      <c r="A32" s="38" t="s">
        <v>26</v>
      </c>
      <c r="B32" s="36"/>
      <c r="C32" s="36"/>
      <c r="D32" s="36"/>
      <c r="E32" s="36"/>
      <c r="F32" s="36"/>
      <c r="G32" s="36"/>
      <c r="H32" s="36"/>
      <c r="I32" s="36"/>
      <c r="J32" s="49"/>
      <c r="K32" s="36"/>
      <c r="L32" s="49"/>
      <c r="M32" s="36"/>
      <c r="N32" s="57"/>
    </row>
    <row r="33" spans="1:14" s="30" customFormat="1" ht="12.75">
      <c r="A33" s="39"/>
      <c r="B33" s="39"/>
      <c r="C33" s="39"/>
      <c r="D33" s="39"/>
      <c r="E33" s="39"/>
      <c r="F33" s="39"/>
      <c r="G33" s="39"/>
      <c r="H33" s="39"/>
      <c r="I33" s="39"/>
      <c r="J33" s="44"/>
      <c r="K33" s="39"/>
      <c r="L33" s="44"/>
      <c r="M33" s="39"/>
      <c r="N33" s="54"/>
    </row>
    <row r="34" spans="1:14" s="30" customFormat="1" ht="12.75">
      <c r="A34" s="39"/>
      <c r="B34" s="41" t="s">
        <v>27</v>
      </c>
      <c r="C34" s="39"/>
      <c r="D34" s="39"/>
      <c r="E34" s="39"/>
      <c r="F34" s="39"/>
      <c r="G34" s="39"/>
      <c r="H34" s="39"/>
      <c r="I34" s="39"/>
      <c r="J34" s="50">
        <v>4</v>
      </c>
      <c r="K34" s="39" t="s">
        <v>7</v>
      </c>
      <c r="L34" s="50">
        <v>10</v>
      </c>
      <c r="M34" s="39" t="s">
        <v>7</v>
      </c>
      <c r="N34" s="54"/>
    </row>
    <row r="35" spans="1:14" s="30" customFormat="1" ht="12.75">
      <c r="A35" s="39"/>
      <c r="B35" s="51" t="s">
        <v>28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54"/>
    </row>
    <row r="36" spans="1:14" s="30" customFormat="1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54"/>
    </row>
    <row r="37" spans="1:14" s="30" customFormat="1" ht="12.75">
      <c r="A37" s="38" t="s">
        <v>29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57"/>
    </row>
    <row r="38" spans="1:14" s="30" customFormat="1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54"/>
    </row>
    <row r="39" spans="1:14" s="30" customFormat="1" ht="12.75">
      <c r="A39" s="39"/>
      <c r="B39" s="45" t="s">
        <v>30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54"/>
    </row>
    <row r="40" spans="1:14" s="30" customFormat="1" ht="12.75">
      <c r="A40" s="39"/>
      <c r="B40" s="41" t="s">
        <v>31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54"/>
    </row>
    <row r="41" spans="1:14" s="30" customFormat="1" ht="12.75">
      <c r="A41" s="39"/>
      <c r="B41" s="41" t="s">
        <v>32</v>
      </c>
      <c r="C41" s="39"/>
      <c r="D41" s="39"/>
      <c r="E41" s="39"/>
      <c r="F41" s="39"/>
      <c r="G41" s="39"/>
      <c r="H41" s="39"/>
      <c r="I41" s="39"/>
      <c r="J41" s="50">
        <v>5</v>
      </c>
      <c r="K41" s="39" t="s">
        <v>33</v>
      </c>
      <c r="L41" s="50">
        <v>6</v>
      </c>
      <c r="M41" s="39" t="s">
        <v>33</v>
      </c>
      <c r="N41" s="54"/>
    </row>
    <row r="42" spans="1:14" s="30" customFormat="1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54"/>
    </row>
    <row r="43" spans="1:14" s="30" customFormat="1" ht="12.75">
      <c r="A43" s="39"/>
      <c r="B43" s="45" t="s">
        <v>18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54"/>
    </row>
    <row r="44" spans="1:14" s="30" customFormat="1" ht="12.75">
      <c r="A44" s="39"/>
      <c r="B44" s="41" t="s">
        <v>34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54"/>
    </row>
    <row r="45" spans="1:14" s="30" customFormat="1" ht="12.75">
      <c r="A45" s="39"/>
      <c r="B45" s="41" t="s">
        <v>35</v>
      </c>
      <c r="C45" s="39"/>
      <c r="D45" s="39"/>
      <c r="E45" s="39"/>
      <c r="F45" s="39"/>
      <c r="G45" s="39"/>
      <c r="H45" s="39"/>
      <c r="I45" s="39"/>
      <c r="J45" s="50">
        <v>11</v>
      </c>
      <c r="K45" s="39" t="s">
        <v>21</v>
      </c>
      <c r="L45" s="50">
        <v>11</v>
      </c>
      <c r="M45" s="39" t="s">
        <v>21</v>
      </c>
      <c r="N45" s="54"/>
    </row>
    <row r="46" spans="1:14" s="30" customFormat="1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54"/>
    </row>
    <row r="47" spans="1:14" s="30" customFormat="1" ht="12.75">
      <c r="A47" s="39"/>
      <c r="B47" s="45" t="s">
        <v>22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54"/>
    </row>
    <row r="48" spans="1:14" s="30" customFormat="1" ht="12.75">
      <c r="A48" s="39"/>
      <c r="B48" s="41" t="s">
        <v>36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54"/>
    </row>
    <row r="49" spans="1:14" s="30" customFormat="1" ht="12.75">
      <c r="A49" s="39"/>
      <c r="B49" s="41" t="s">
        <v>37</v>
      </c>
      <c r="C49" s="39"/>
      <c r="D49" s="39"/>
      <c r="E49" s="39"/>
      <c r="F49" s="39"/>
      <c r="G49" s="39"/>
      <c r="H49" s="39"/>
      <c r="I49" s="39"/>
      <c r="J49" s="50">
        <v>38</v>
      </c>
      <c r="K49" s="39" t="s">
        <v>25</v>
      </c>
      <c r="L49" s="50">
        <v>38</v>
      </c>
      <c r="M49" s="39" t="s">
        <v>25</v>
      </c>
      <c r="N49" s="54"/>
    </row>
    <row r="50" spans="1:14" s="30" customFormat="1" ht="12.75">
      <c r="A50" s="39"/>
      <c r="B50" s="41"/>
      <c r="C50" s="39"/>
      <c r="D50" s="39"/>
      <c r="E50" s="39"/>
      <c r="F50" s="39"/>
      <c r="G50" s="39"/>
      <c r="H50" s="39"/>
      <c r="I50" s="39"/>
      <c r="J50" s="52"/>
      <c r="K50" s="39"/>
      <c r="L50" s="52"/>
      <c r="M50" s="39"/>
      <c r="N50" s="54"/>
    </row>
    <row r="51" spans="1:14" s="30" customFormat="1" ht="12.75">
      <c r="A51" s="38" t="s">
        <v>38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57"/>
    </row>
    <row r="52" spans="1:14" s="30" customFormat="1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54"/>
    </row>
    <row r="53" spans="1:14" s="30" customFormat="1" ht="12.75">
      <c r="A53" s="39"/>
      <c r="B53" s="39" t="s">
        <v>39</v>
      </c>
      <c r="C53" s="39"/>
      <c r="D53" s="39"/>
      <c r="E53" s="39"/>
      <c r="F53" s="39"/>
      <c r="G53" s="39"/>
      <c r="H53" s="39"/>
      <c r="I53" s="39"/>
      <c r="J53" s="39"/>
      <c r="K53" s="39"/>
      <c r="L53" s="46">
        <v>6011</v>
      </c>
      <c r="M53" s="39" t="s">
        <v>40</v>
      </c>
      <c r="N53" s="54"/>
    </row>
    <row r="54" spans="1:14" s="30" customFormat="1" ht="12.75">
      <c r="A54" s="39"/>
      <c r="B54" s="39" t="s">
        <v>41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54"/>
    </row>
    <row r="55" spans="1:14" s="30" customFormat="1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54"/>
    </row>
    <row r="56" spans="1:14" s="30" customFormat="1" ht="12.75">
      <c r="A56" s="39"/>
      <c r="B56" s="45" t="s">
        <v>15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54"/>
    </row>
    <row r="57" spans="1:14" s="30" customFormat="1" ht="12.75">
      <c r="A57" s="39"/>
      <c r="B57" s="41" t="s">
        <v>42</v>
      </c>
      <c r="C57" s="39"/>
      <c r="D57" s="39"/>
      <c r="E57" s="39"/>
      <c r="F57" s="39"/>
      <c r="G57" s="39"/>
      <c r="H57" s="39"/>
      <c r="I57" s="39"/>
      <c r="J57" s="50">
        <v>7</v>
      </c>
      <c r="K57" s="39" t="s">
        <v>43</v>
      </c>
      <c r="L57" s="52"/>
      <c r="M57" s="53"/>
      <c r="N57" s="54"/>
    </row>
    <row r="58" spans="1:14" s="30" customFormat="1" ht="12.75">
      <c r="A58" s="39"/>
      <c r="B58" s="41"/>
      <c r="C58" s="39"/>
      <c r="D58" s="39"/>
      <c r="E58" s="39"/>
      <c r="F58" s="39"/>
      <c r="G58" s="39"/>
      <c r="H58" s="39"/>
      <c r="I58" s="39"/>
      <c r="J58" s="39"/>
      <c r="K58" s="39"/>
      <c r="L58" s="53"/>
      <c r="M58" s="53"/>
      <c r="N58" s="54"/>
    </row>
    <row r="59" spans="1:14" s="30" customFormat="1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53"/>
      <c r="M59" s="53"/>
      <c r="N59" s="54"/>
    </row>
    <row r="60" spans="1:14" s="30" customFormat="1" ht="12.75">
      <c r="A60" s="39"/>
      <c r="B60" s="45" t="s">
        <v>44</v>
      </c>
      <c r="C60" s="39"/>
      <c r="D60" s="39"/>
      <c r="E60" s="39"/>
      <c r="F60" s="39"/>
      <c r="G60" s="39"/>
      <c r="H60" s="39"/>
      <c r="I60" s="39"/>
      <c r="J60" s="39"/>
      <c r="K60" s="39"/>
      <c r="L60" s="53"/>
      <c r="M60" s="53"/>
      <c r="N60" s="54"/>
    </row>
    <row r="61" spans="1:14" s="30" customFormat="1" ht="12.75">
      <c r="A61" s="39"/>
      <c r="B61" s="41" t="s">
        <v>45</v>
      </c>
      <c r="C61" s="39"/>
      <c r="D61" s="39"/>
      <c r="E61" s="39"/>
      <c r="F61" s="39"/>
      <c r="G61" s="39"/>
      <c r="H61" s="39"/>
      <c r="I61" s="39"/>
      <c r="J61" s="50">
        <v>11</v>
      </c>
      <c r="K61" s="39" t="s">
        <v>33</v>
      </c>
      <c r="L61" s="52"/>
      <c r="M61" s="53"/>
      <c r="N61" s="54"/>
    </row>
    <row r="62" spans="1:14" s="30" customFormat="1" ht="12.75">
      <c r="A62" s="39"/>
      <c r="B62" s="41"/>
      <c r="C62" s="39"/>
      <c r="D62" s="39"/>
      <c r="E62" s="39"/>
      <c r="F62" s="39"/>
      <c r="G62" s="39"/>
      <c r="H62" s="39"/>
      <c r="I62" s="39"/>
      <c r="J62" s="39"/>
      <c r="K62" s="39"/>
      <c r="L62" s="53"/>
      <c r="M62" s="53"/>
      <c r="N62" s="54"/>
    </row>
    <row r="63" spans="1:14" s="30" customFormat="1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53"/>
      <c r="M63" s="53"/>
      <c r="N63" s="54"/>
    </row>
    <row r="64" spans="1:14" s="30" customFormat="1" ht="12.75">
      <c r="A64" s="39"/>
      <c r="B64" s="45" t="s">
        <v>18</v>
      </c>
      <c r="C64" s="39"/>
      <c r="D64" s="39"/>
      <c r="E64" s="39"/>
      <c r="F64" s="39"/>
      <c r="G64" s="39"/>
      <c r="H64" s="39"/>
      <c r="I64" s="39"/>
      <c r="J64" s="39"/>
      <c r="K64" s="39"/>
      <c r="L64" s="53"/>
      <c r="M64" s="53"/>
      <c r="N64" s="54"/>
    </row>
    <row r="65" spans="1:14" s="30" customFormat="1" ht="12.75">
      <c r="A65" s="39"/>
      <c r="B65" s="41" t="s">
        <v>46</v>
      </c>
      <c r="C65" s="39"/>
      <c r="D65" s="39"/>
      <c r="E65" s="39"/>
      <c r="F65" s="39"/>
      <c r="G65" s="39"/>
      <c r="H65" s="39"/>
      <c r="I65" s="39"/>
      <c r="J65" s="50">
        <v>22</v>
      </c>
      <c r="K65" s="39" t="s">
        <v>21</v>
      </c>
      <c r="L65" s="52"/>
      <c r="M65" s="53"/>
      <c r="N65" s="54"/>
    </row>
    <row r="66" spans="1:14" s="30" customFormat="1" ht="12.75">
      <c r="A66" s="39"/>
      <c r="B66" s="41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54"/>
    </row>
    <row r="67" spans="1:14" s="30" customFormat="1" ht="12.75">
      <c r="A67" s="38" t="s">
        <v>47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57"/>
    </row>
    <row r="68" spans="1:14" s="30" customFormat="1" ht="12.75">
      <c r="A68" s="39"/>
      <c r="B68" s="45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54"/>
    </row>
    <row r="69" spans="1:14" s="30" customFormat="1" ht="12.75">
      <c r="A69" s="39"/>
      <c r="B69" s="45" t="s">
        <v>48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54"/>
    </row>
    <row r="70" spans="1:14" s="30" customFormat="1" ht="12.75">
      <c r="A70" s="39"/>
      <c r="B70" s="45" t="s">
        <v>49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54"/>
    </row>
    <row r="71" spans="1:14" s="30" customFormat="1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54"/>
    </row>
    <row r="72" spans="1:14" s="30" customFormat="1" ht="12.75">
      <c r="A72" s="39"/>
      <c r="B72" s="45" t="s">
        <v>18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54"/>
    </row>
    <row r="73" spans="1:14" s="30" customFormat="1" ht="12.75">
      <c r="A73" s="39"/>
      <c r="B73" s="41" t="s">
        <v>50</v>
      </c>
      <c r="C73" s="39"/>
      <c r="D73" s="39"/>
      <c r="E73" s="39"/>
      <c r="F73" s="39"/>
      <c r="G73" s="39"/>
      <c r="H73" s="39"/>
      <c r="I73" s="39"/>
      <c r="J73" s="50">
        <v>3</v>
      </c>
      <c r="K73" s="39" t="s">
        <v>21</v>
      </c>
      <c r="L73" s="50">
        <v>2</v>
      </c>
      <c r="M73" s="39" t="s">
        <v>21</v>
      </c>
      <c r="N73" s="54"/>
    </row>
    <row r="74" spans="1:14" s="30" customFormat="1" ht="12.75">
      <c r="A74" s="39"/>
      <c r="B74" s="41"/>
      <c r="C74" s="39"/>
      <c r="D74" s="39"/>
      <c r="E74" s="39"/>
      <c r="F74" s="39"/>
      <c r="G74" s="39"/>
      <c r="H74" s="39"/>
      <c r="I74" s="39"/>
      <c r="J74" s="52"/>
      <c r="K74" s="53"/>
      <c r="L74" s="52"/>
      <c r="M74" s="39"/>
      <c r="N74" s="54"/>
    </row>
    <row r="75" spans="1:14" s="30" customFormat="1" ht="12.75">
      <c r="A75" s="39"/>
      <c r="B75" s="41" t="s">
        <v>51</v>
      </c>
      <c r="C75" s="39"/>
      <c r="D75" s="39"/>
      <c r="E75" s="39"/>
      <c r="F75" s="39"/>
      <c r="G75" s="39"/>
      <c r="H75" s="39"/>
      <c r="I75" s="39"/>
      <c r="J75" s="50">
        <v>0</v>
      </c>
      <c r="K75" s="39" t="s">
        <v>43</v>
      </c>
      <c r="L75" s="50">
        <v>1</v>
      </c>
      <c r="M75" s="39" t="s">
        <v>43</v>
      </c>
      <c r="N75" s="54"/>
    </row>
    <row r="76" spans="1:14" s="30" customFormat="1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54"/>
    </row>
    <row r="77" spans="1:14" s="30" customFormat="1" ht="12.75">
      <c r="A77" s="39"/>
      <c r="B77" s="45" t="s">
        <v>22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54"/>
    </row>
    <row r="78" spans="1:14" s="30" customFormat="1" ht="12.75">
      <c r="A78" s="39"/>
      <c r="B78" s="41" t="s">
        <v>36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54"/>
    </row>
    <row r="79" spans="1:14" s="30" customFormat="1" ht="12.75">
      <c r="A79" s="39"/>
      <c r="B79" s="41" t="s">
        <v>52</v>
      </c>
      <c r="C79" s="39"/>
      <c r="D79" s="39"/>
      <c r="E79" s="39"/>
      <c r="F79" s="39"/>
      <c r="G79" s="39"/>
      <c r="H79" s="39"/>
      <c r="I79" s="39"/>
      <c r="J79" s="50">
        <v>10</v>
      </c>
      <c r="K79" s="39" t="s">
        <v>25</v>
      </c>
      <c r="L79" s="50">
        <v>10</v>
      </c>
      <c r="M79" s="39" t="s">
        <v>25</v>
      </c>
      <c r="N79" s="54"/>
    </row>
    <row r="80" spans="1:14" s="30" customFormat="1" ht="12.75">
      <c r="A80" s="9"/>
      <c r="B80" s="10"/>
      <c r="C80" s="10"/>
      <c r="D80" s="10"/>
      <c r="E80" s="14"/>
      <c r="F80" s="16"/>
      <c r="G80" s="31"/>
      <c r="H80" s="32"/>
      <c r="N80" s="54"/>
    </row>
    <row r="81" spans="1:8" s="30" customFormat="1" ht="12.75">
      <c r="A81" s="9"/>
      <c r="B81" s="10"/>
      <c r="C81" s="10"/>
      <c r="D81" s="10"/>
      <c r="E81" s="14"/>
      <c r="F81" s="16"/>
      <c r="G81" s="31"/>
      <c r="H81" s="32"/>
    </row>
    <row r="82" spans="1:8" s="30" customFormat="1" ht="12.75">
      <c r="A82" s="9"/>
      <c r="B82" s="10"/>
      <c r="C82" s="10"/>
      <c r="D82" s="10"/>
      <c r="E82" s="14"/>
      <c r="F82" s="16"/>
      <c r="G82" s="31"/>
      <c r="H82" s="32"/>
    </row>
    <row r="83" spans="1:8" s="30" customFormat="1" ht="12.75">
      <c r="A83" s="9"/>
      <c r="B83" s="10"/>
      <c r="C83" s="10"/>
      <c r="D83" s="10"/>
      <c r="E83" s="14"/>
      <c r="F83" s="16"/>
      <c r="G83" s="31"/>
      <c r="H83" s="32"/>
    </row>
    <row r="84" spans="1:8" s="30" customFormat="1" ht="12.75">
      <c r="A84" s="9"/>
      <c r="B84" s="10"/>
      <c r="C84" s="10"/>
      <c r="D84" s="10"/>
      <c r="E84" s="14"/>
      <c r="F84" s="16"/>
      <c r="G84" s="31"/>
      <c r="H84" s="32"/>
    </row>
    <row r="85" spans="1:8" s="30" customFormat="1" ht="12.75">
      <c r="A85" s="9"/>
      <c r="B85" s="10"/>
      <c r="C85" s="10"/>
      <c r="D85" s="10"/>
      <c r="E85" s="14"/>
      <c r="F85" s="16"/>
      <c r="G85" s="31"/>
      <c r="H85" s="32"/>
    </row>
    <row r="86" spans="1:8" s="30" customFormat="1" ht="12.75">
      <c r="A86" s="9"/>
      <c r="B86" s="10"/>
      <c r="C86" s="10"/>
      <c r="D86" s="10"/>
      <c r="E86" s="14"/>
      <c r="F86" s="16"/>
      <c r="G86" s="31"/>
      <c r="H86" s="32"/>
    </row>
    <row r="87" spans="1:8" s="30" customFormat="1" ht="12.75">
      <c r="A87" s="9"/>
      <c r="B87" s="10"/>
      <c r="C87" s="10"/>
      <c r="D87" s="10"/>
      <c r="E87" s="14"/>
      <c r="F87" s="16"/>
      <c r="G87" s="31"/>
      <c r="H87" s="32"/>
    </row>
    <row r="88" spans="1:8" s="30" customFormat="1" ht="12.75">
      <c r="A88" s="9"/>
      <c r="B88" s="10"/>
      <c r="C88" s="10"/>
      <c r="D88" s="10"/>
      <c r="E88" s="14"/>
      <c r="F88" s="16"/>
      <c r="G88" s="31"/>
      <c r="H88" s="32"/>
    </row>
    <row r="89" spans="1:8" s="30" customFormat="1" ht="12.75">
      <c r="A89" s="9"/>
      <c r="B89" s="10"/>
      <c r="C89" s="10"/>
      <c r="D89" s="10"/>
      <c r="E89" s="14"/>
      <c r="F89" s="11"/>
      <c r="G89" s="31"/>
      <c r="H89" s="32"/>
    </row>
    <row r="90" spans="1:8" s="30" customFormat="1" ht="12.75">
      <c r="A90" s="9"/>
      <c r="B90" s="10"/>
      <c r="C90" s="10"/>
      <c r="D90" s="10"/>
      <c r="E90" s="14"/>
      <c r="F90" s="11"/>
      <c r="G90" s="31"/>
      <c r="H90" s="32"/>
    </row>
    <row r="91" spans="1:8" s="30" customFormat="1" ht="12.75">
      <c r="A91" s="9"/>
      <c r="B91" s="10"/>
      <c r="C91" s="10"/>
      <c r="D91" s="10"/>
      <c r="E91" s="14"/>
      <c r="F91" s="11"/>
      <c r="G91" s="31"/>
      <c r="H91" s="32"/>
    </row>
    <row r="92" spans="1:8" s="30" customFormat="1" ht="12.75">
      <c r="A92" s="9"/>
      <c r="B92" s="10"/>
      <c r="C92" s="10"/>
      <c r="D92" s="10"/>
      <c r="E92" s="14"/>
      <c r="F92" s="11"/>
      <c r="G92" s="31"/>
      <c r="H92" s="32"/>
    </row>
    <row r="93" spans="1:8" s="30" customFormat="1" ht="12.75">
      <c r="A93" s="9"/>
      <c r="B93" s="10"/>
      <c r="C93" s="10"/>
      <c r="D93" s="10"/>
      <c r="E93" s="14"/>
      <c r="F93" s="11"/>
      <c r="G93" s="31"/>
      <c r="H93" s="32"/>
    </row>
    <row r="98" spans="1:6" s="30" customFormat="1" ht="12.75">
      <c r="A98" s="17"/>
      <c r="B98" s="13"/>
      <c r="C98" s="10"/>
      <c r="D98" s="10"/>
      <c r="E98" s="10"/>
      <c r="F98" s="10"/>
    </row>
    <row r="99" spans="1:6" s="30" customFormat="1" ht="12.75">
      <c r="A99" s="9"/>
      <c r="B99" s="23"/>
      <c r="C99" s="10"/>
      <c r="D99" s="10"/>
      <c r="E99" s="10"/>
      <c r="F99" s="10"/>
    </row>
    <row r="100" spans="1:6" s="30" customFormat="1" ht="12.75">
      <c r="A100" s="9"/>
      <c r="B100" s="23"/>
      <c r="C100" s="10"/>
      <c r="D100" s="10"/>
      <c r="E100" s="10"/>
      <c r="F100" s="10"/>
    </row>
    <row r="101" spans="1:6" s="30" customFormat="1" ht="12.75">
      <c r="A101" s="9"/>
      <c r="B101" s="23"/>
      <c r="C101" s="10"/>
      <c r="D101" s="10"/>
      <c r="E101" s="10"/>
      <c r="F101" s="10"/>
    </row>
    <row r="102" spans="1:6" s="30" customFormat="1" ht="12.75">
      <c r="A102" s="9"/>
      <c r="B102" s="23"/>
      <c r="C102" s="10"/>
      <c r="D102" s="10"/>
      <c r="E102" s="10"/>
      <c r="F102" s="10"/>
    </row>
    <row r="103" spans="1:6" s="30" customFormat="1" ht="12.75">
      <c r="A103" s="9"/>
      <c r="B103" s="23"/>
      <c r="C103" s="10"/>
      <c r="D103" s="10"/>
      <c r="E103" s="10"/>
      <c r="F103" s="10"/>
    </row>
    <row r="104" spans="1:6" s="30" customFormat="1" ht="12.75">
      <c r="A104" s="9"/>
      <c r="B104" s="23"/>
      <c r="C104" s="10"/>
      <c r="D104" s="10"/>
      <c r="E104" s="10"/>
      <c r="F104" s="10"/>
    </row>
    <row r="105" spans="1:6" s="30" customFormat="1" ht="12.75">
      <c r="A105" s="9"/>
      <c r="B105" s="23"/>
      <c r="C105" s="10"/>
      <c r="D105" s="10"/>
      <c r="E105" s="10"/>
      <c r="F105" s="10"/>
    </row>
    <row r="106" spans="1:6" s="30" customFormat="1" ht="12.75">
      <c r="A106" s="9"/>
      <c r="B106" s="23"/>
      <c r="C106" s="10"/>
      <c r="D106" s="10"/>
      <c r="E106" s="10"/>
      <c r="F106" s="10"/>
    </row>
    <row r="107" spans="1:6" s="30" customFormat="1" ht="12.75">
      <c r="A107" s="9"/>
      <c r="B107" s="23"/>
      <c r="C107" s="10"/>
      <c r="D107" s="10"/>
      <c r="E107" s="10"/>
      <c r="F107" s="10"/>
    </row>
    <row r="108" spans="1:3" s="30" customFormat="1" ht="12.75">
      <c r="A108" s="7"/>
      <c r="B108" s="3"/>
      <c r="C108" s="33"/>
    </row>
    <row r="109" spans="1:8" s="30" customFormat="1" ht="12.75">
      <c r="A109" s="17"/>
      <c r="B109" s="19"/>
      <c r="C109" s="16"/>
      <c r="D109" s="16"/>
      <c r="E109" s="16"/>
      <c r="F109" s="16"/>
      <c r="G109" s="32"/>
      <c r="H109" s="32"/>
    </row>
    <row r="110" spans="1:8" s="30" customFormat="1" ht="15" customHeight="1">
      <c r="A110" s="17"/>
      <c r="B110" s="13"/>
      <c r="C110" s="15"/>
      <c r="D110" s="16"/>
      <c r="E110" s="20"/>
      <c r="F110" s="20"/>
      <c r="G110" s="4"/>
      <c r="H110" s="32"/>
    </row>
    <row r="111" spans="1:8" s="30" customFormat="1" ht="15" customHeight="1">
      <c r="A111" s="17"/>
      <c r="B111" s="14"/>
      <c r="C111" s="15"/>
      <c r="D111" s="16"/>
      <c r="E111" s="20"/>
      <c r="F111" s="20"/>
      <c r="G111" s="4"/>
      <c r="H111" s="32"/>
    </row>
    <row r="112" spans="1:8" s="30" customFormat="1" ht="15" customHeight="1">
      <c r="A112" s="17"/>
      <c r="B112" s="14"/>
      <c r="C112" s="15"/>
      <c r="D112" s="16"/>
      <c r="E112" s="20"/>
      <c r="F112" s="20"/>
      <c r="G112" s="4"/>
      <c r="H112" s="32"/>
    </row>
    <row r="113" spans="1:8" s="30" customFormat="1" ht="15" customHeight="1">
      <c r="A113" s="17"/>
      <c r="B113" s="14"/>
      <c r="C113" s="15"/>
      <c r="D113" s="16"/>
      <c r="E113" s="20"/>
      <c r="F113" s="20"/>
      <c r="G113" s="4"/>
      <c r="H113" s="32"/>
    </row>
    <row r="114" spans="1:8" s="30" customFormat="1" ht="15" customHeight="1">
      <c r="A114" s="17"/>
      <c r="B114" s="14"/>
      <c r="C114" s="15"/>
      <c r="D114" s="16"/>
      <c r="E114" s="20"/>
      <c r="F114" s="20"/>
      <c r="G114" s="4"/>
      <c r="H114" s="32"/>
    </row>
    <row r="115" spans="1:8" s="30" customFormat="1" ht="15" customHeight="1">
      <c r="A115" s="17"/>
      <c r="B115" s="14"/>
      <c r="C115" s="15"/>
      <c r="D115" s="16"/>
      <c r="E115" s="20"/>
      <c r="F115" s="20"/>
      <c r="G115" s="4"/>
      <c r="H115" s="32"/>
    </row>
    <row r="116" spans="1:8" s="30" customFormat="1" ht="15" customHeight="1">
      <c r="A116" s="17"/>
      <c r="B116" s="14"/>
      <c r="C116" s="15"/>
      <c r="D116" s="16"/>
      <c r="E116" s="20"/>
      <c r="F116" s="20"/>
      <c r="G116" s="4"/>
      <c r="H116" s="32"/>
    </row>
    <row r="117" spans="1:8" s="30" customFormat="1" ht="15" customHeight="1">
      <c r="A117" s="17"/>
      <c r="B117" s="14"/>
      <c r="C117" s="15"/>
      <c r="D117" s="16"/>
      <c r="E117" s="20"/>
      <c r="F117" s="20"/>
      <c r="G117" s="4"/>
      <c r="H117" s="32"/>
    </row>
    <row r="118" spans="1:8" s="30" customFormat="1" ht="15" customHeight="1">
      <c r="A118" s="17"/>
      <c r="B118" s="14"/>
      <c r="C118" s="15"/>
      <c r="D118" s="16"/>
      <c r="E118" s="20"/>
      <c r="F118" s="20"/>
      <c r="G118" s="4"/>
      <c r="H118" s="32"/>
    </row>
    <row r="119" spans="1:8" s="30" customFormat="1" ht="15" customHeight="1">
      <c r="A119" s="17"/>
      <c r="B119" s="14"/>
      <c r="C119" s="15"/>
      <c r="D119" s="16"/>
      <c r="E119" s="20"/>
      <c r="F119" s="20"/>
      <c r="G119" s="4"/>
      <c r="H119" s="32"/>
    </row>
    <row r="120" spans="1:8" s="30" customFormat="1" ht="12.75">
      <c r="A120" s="17"/>
      <c r="B120" s="14"/>
      <c r="C120" s="12"/>
      <c r="D120" s="16"/>
      <c r="E120" s="14"/>
      <c r="F120" s="16"/>
      <c r="G120" s="31"/>
      <c r="H120" s="32"/>
    </row>
    <row r="121" spans="1:8" s="30" customFormat="1" ht="12.75">
      <c r="A121" s="17"/>
      <c r="B121" s="13"/>
      <c r="C121" s="12"/>
      <c r="D121" s="16"/>
      <c r="E121" s="14"/>
      <c r="F121" s="16"/>
      <c r="G121" s="31"/>
      <c r="H121" s="32"/>
    </row>
    <row r="122" spans="1:8" s="30" customFormat="1" ht="12.75">
      <c r="A122" s="17"/>
      <c r="B122" s="14"/>
      <c r="C122" s="12"/>
      <c r="D122" s="16"/>
      <c r="E122" s="14"/>
      <c r="F122" s="16"/>
      <c r="G122" s="31"/>
      <c r="H122" s="32"/>
    </row>
    <row r="123" spans="1:8" s="30" customFormat="1" ht="12.75">
      <c r="A123" s="17"/>
      <c r="B123" s="14"/>
      <c r="C123" s="12"/>
      <c r="D123" s="16"/>
      <c r="E123" s="14"/>
      <c r="F123" s="16"/>
      <c r="G123" s="31"/>
      <c r="H123" s="32"/>
    </row>
    <row r="124" spans="1:8" s="30" customFormat="1" ht="12.75">
      <c r="A124" s="17"/>
      <c r="B124" s="14"/>
      <c r="C124" s="12"/>
      <c r="D124" s="16"/>
      <c r="E124" s="14"/>
      <c r="F124" s="16"/>
      <c r="G124" s="31"/>
      <c r="H124" s="32"/>
    </row>
    <row r="125" spans="1:8" s="30" customFormat="1" ht="12.75">
      <c r="A125" s="17"/>
      <c r="B125" s="14"/>
      <c r="C125" s="12"/>
      <c r="D125" s="16"/>
      <c r="E125" s="14"/>
      <c r="F125" s="16"/>
      <c r="G125" s="31"/>
      <c r="H125" s="32"/>
    </row>
    <row r="126" spans="1:8" s="30" customFormat="1" ht="12.75">
      <c r="A126" s="17"/>
      <c r="B126" s="14"/>
      <c r="C126" s="12"/>
      <c r="D126" s="16"/>
      <c r="E126" s="14"/>
      <c r="F126" s="16"/>
      <c r="G126" s="31"/>
      <c r="H126" s="32"/>
    </row>
    <row r="127" spans="1:8" s="30" customFormat="1" ht="12.75">
      <c r="A127" s="17"/>
      <c r="B127" s="14"/>
      <c r="C127" s="12"/>
      <c r="D127" s="16"/>
      <c r="E127" s="14"/>
      <c r="F127" s="16"/>
      <c r="G127" s="31"/>
      <c r="H127" s="32"/>
    </row>
    <row r="128" spans="1:8" s="30" customFormat="1" ht="12.75">
      <c r="A128" s="17"/>
      <c r="B128" s="14"/>
      <c r="C128" s="12"/>
      <c r="D128" s="16"/>
      <c r="E128" s="14"/>
      <c r="F128" s="16"/>
      <c r="G128" s="31"/>
      <c r="H128" s="32"/>
    </row>
    <row r="129" spans="1:8" s="30" customFormat="1" ht="12.75">
      <c r="A129" s="17"/>
      <c r="B129" s="14"/>
      <c r="C129" s="12"/>
      <c r="D129" s="16"/>
      <c r="E129" s="14"/>
      <c r="F129" s="16"/>
      <c r="G129" s="31"/>
      <c r="H129" s="32"/>
    </row>
    <row r="130" spans="1:8" s="30" customFormat="1" ht="12.75">
      <c r="A130" s="17"/>
      <c r="B130" s="14"/>
      <c r="C130" s="12"/>
      <c r="D130" s="16"/>
      <c r="E130" s="14"/>
      <c r="F130" s="16"/>
      <c r="G130" s="31"/>
      <c r="H130" s="32"/>
    </row>
    <row r="131" s="30" customFormat="1" ht="12.75">
      <c r="A131" s="34"/>
    </row>
    <row r="132" spans="1:8" s="30" customFormat="1" ht="12.75">
      <c r="A132" s="17"/>
      <c r="B132" s="21"/>
      <c r="C132" s="12"/>
      <c r="D132" s="16"/>
      <c r="E132" s="15"/>
      <c r="F132" s="15"/>
      <c r="G132" s="2"/>
      <c r="H132" s="32"/>
    </row>
    <row r="133" spans="1:8" s="30" customFormat="1" ht="12.75">
      <c r="A133" s="17"/>
      <c r="B133" s="22"/>
      <c r="C133" s="12"/>
      <c r="D133" s="16"/>
      <c r="E133" s="15"/>
      <c r="F133" s="15"/>
      <c r="G133" s="2"/>
      <c r="H133" s="32"/>
    </row>
    <row r="134" spans="1:8" s="30" customFormat="1" ht="12.75">
      <c r="A134" s="17"/>
      <c r="B134" s="22"/>
      <c r="C134" s="12"/>
      <c r="D134" s="16"/>
      <c r="E134" s="15"/>
      <c r="F134" s="15"/>
      <c r="G134" s="2"/>
      <c r="H134" s="32"/>
    </row>
    <row r="135" spans="1:8" s="30" customFormat="1" ht="12.75">
      <c r="A135" s="17"/>
      <c r="B135" s="22"/>
      <c r="C135" s="12"/>
      <c r="D135" s="16"/>
      <c r="E135" s="15"/>
      <c r="F135" s="15"/>
      <c r="G135" s="2"/>
      <c r="H135" s="32"/>
    </row>
    <row r="136" spans="1:8" s="30" customFormat="1" ht="12.75">
      <c r="A136" s="17"/>
      <c r="B136" s="22"/>
      <c r="C136" s="12"/>
      <c r="D136" s="16"/>
      <c r="E136" s="15"/>
      <c r="F136" s="15"/>
      <c r="G136" s="2"/>
      <c r="H136" s="32"/>
    </row>
    <row r="137" spans="1:8" s="30" customFormat="1" ht="12.75">
      <c r="A137" s="17"/>
      <c r="B137" s="22"/>
      <c r="C137" s="12"/>
      <c r="D137" s="16"/>
      <c r="E137" s="15"/>
      <c r="F137" s="15"/>
      <c r="G137" s="2"/>
      <c r="H137" s="32"/>
    </row>
    <row r="138" spans="1:8" s="30" customFormat="1" ht="12.75">
      <c r="A138" s="17"/>
      <c r="B138" s="22"/>
      <c r="C138" s="12"/>
      <c r="D138" s="16"/>
      <c r="E138" s="15"/>
      <c r="F138" s="15"/>
      <c r="G138" s="2"/>
      <c r="H138" s="32"/>
    </row>
    <row r="139" spans="1:8" s="30" customFormat="1" ht="12.75">
      <c r="A139" s="17"/>
      <c r="B139" s="22"/>
      <c r="C139" s="12"/>
      <c r="D139" s="16"/>
      <c r="E139" s="15"/>
      <c r="F139" s="15"/>
      <c r="G139" s="2"/>
      <c r="H139" s="32"/>
    </row>
    <row r="140" spans="1:8" s="30" customFormat="1" ht="12.75">
      <c r="A140" s="17"/>
      <c r="B140" s="22"/>
      <c r="C140" s="12"/>
      <c r="D140" s="16"/>
      <c r="E140" s="15"/>
      <c r="F140" s="15"/>
      <c r="G140" s="2"/>
      <c r="H140" s="32"/>
    </row>
    <row r="141" spans="1:8" s="30" customFormat="1" ht="12.75">
      <c r="A141" s="17"/>
      <c r="B141" s="22"/>
      <c r="C141" s="12"/>
      <c r="D141" s="16"/>
      <c r="E141" s="15"/>
      <c r="F141" s="15"/>
      <c r="G141" s="2"/>
      <c r="H141" s="32"/>
    </row>
    <row r="146" spans="1:8" s="30" customFormat="1" ht="12.75">
      <c r="A146" s="17"/>
      <c r="B146" s="13"/>
      <c r="C146" s="12"/>
      <c r="D146" s="16"/>
      <c r="E146" s="14"/>
      <c r="F146" s="16"/>
      <c r="G146" s="31"/>
      <c r="H146" s="32"/>
    </row>
    <row r="147" spans="1:8" s="30" customFormat="1" ht="12.75">
      <c r="A147" s="17"/>
      <c r="B147" s="14"/>
      <c r="C147" s="12"/>
      <c r="D147" s="16"/>
      <c r="E147" s="14"/>
      <c r="F147" s="16"/>
      <c r="G147" s="31"/>
      <c r="H147" s="32"/>
    </row>
    <row r="148" spans="1:8" s="30" customFormat="1" ht="12.75">
      <c r="A148" s="17"/>
      <c r="B148" s="14"/>
      <c r="C148" s="12"/>
      <c r="D148" s="16"/>
      <c r="E148" s="14"/>
      <c r="F148" s="16"/>
      <c r="G148" s="31"/>
      <c r="H148" s="32"/>
    </row>
    <row r="149" spans="1:8" s="30" customFormat="1" ht="12.75">
      <c r="A149" s="17"/>
      <c r="B149" s="14"/>
      <c r="C149" s="12"/>
      <c r="D149" s="16"/>
      <c r="E149" s="14"/>
      <c r="F149" s="16"/>
      <c r="G149" s="31"/>
      <c r="H149" s="32"/>
    </row>
    <row r="150" spans="1:8" s="30" customFormat="1" ht="12.75">
      <c r="A150" s="17"/>
      <c r="B150" s="14"/>
      <c r="C150" s="12"/>
      <c r="D150" s="16"/>
      <c r="E150" s="14"/>
      <c r="F150" s="16"/>
      <c r="G150" s="31"/>
      <c r="H150" s="32"/>
    </row>
    <row r="151" spans="1:8" s="30" customFormat="1" ht="12.75">
      <c r="A151" s="17"/>
      <c r="B151" s="14"/>
      <c r="C151" s="12"/>
      <c r="D151" s="16"/>
      <c r="E151" s="14"/>
      <c r="F151" s="16"/>
      <c r="G151" s="31"/>
      <c r="H151" s="32"/>
    </row>
    <row r="152" spans="1:8" s="30" customFormat="1" ht="12.75">
      <c r="A152" s="17"/>
      <c r="B152" s="14"/>
      <c r="C152" s="12"/>
      <c r="D152" s="16"/>
      <c r="E152" s="14"/>
      <c r="F152" s="16"/>
      <c r="G152" s="31"/>
      <c r="H152" s="32"/>
    </row>
    <row r="153" spans="1:8" s="30" customFormat="1" ht="12.75">
      <c r="A153" s="17"/>
      <c r="B153" s="14"/>
      <c r="C153" s="12"/>
      <c r="D153" s="16"/>
      <c r="E153" s="14"/>
      <c r="F153" s="16"/>
      <c r="G153" s="31"/>
      <c r="H153" s="32"/>
    </row>
    <row r="154" spans="1:8" s="30" customFormat="1" ht="12.75">
      <c r="A154" s="17"/>
      <c r="B154" s="14"/>
      <c r="C154" s="12"/>
      <c r="D154" s="16"/>
      <c r="E154" s="14"/>
      <c r="F154" s="16"/>
      <c r="G154" s="31"/>
      <c r="H154" s="32"/>
    </row>
    <row r="155" spans="1:8" s="30" customFormat="1" ht="12.75">
      <c r="A155" s="17"/>
      <c r="B155" s="14"/>
      <c r="C155" s="12"/>
      <c r="D155" s="16"/>
      <c r="E155" s="14"/>
      <c r="F155" s="16"/>
      <c r="G155" s="31"/>
      <c r="H155" s="32"/>
    </row>
    <row r="156" spans="1:8" s="30" customFormat="1" ht="12.75">
      <c r="A156" s="17"/>
      <c r="B156" s="14"/>
      <c r="C156" s="12"/>
      <c r="D156" s="16"/>
      <c r="E156" s="14"/>
      <c r="F156" s="16"/>
      <c r="G156" s="31"/>
      <c r="H156" s="32"/>
    </row>
    <row r="157" spans="1:8" s="30" customFormat="1" ht="12.75">
      <c r="A157" s="17"/>
      <c r="B157" s="14"/>
      <c r="C157" s="12"/>
      <c r="D157" s="16"/>
      <c r="E157" s="14"/>
      <c r="F157" s="16"/>
      <c r="G157" s="31"/>
      <c r="H157" s="32"/>
    </row>
    <row r="158" spans="1:8" s="30" customFormat="1" ht="12.75">
      <c r="A158" s="17"/>
      <c r="B158" s="14"/>
      <c r="C158" s="12"/>
      <c r="D158" s="16"/>
      <c r="E158" s="14"/>
      <c r="F158" s="16"/>
      <c r="G158" s="31"/>
      <c r="H158" s="32"/>
    </row>
    <row r="159" spans="1:8" s="30" customFormat="1" ht="12.75">
      <c r="A159" s="17"/>
      <c r="B159" s="14"/>
      <c r="C159" s="12"/>
      <c r="D159" s="16"/>
      <c r="E159" s="14"/>
      <c r="F159" s="16"/>
      <c r="G159" s="31"/>
      <c r="H159" s="32"/>
    </row>
    <row r="160" spans="1:8" s="30" customFormat="1" ht="12.75">
      <c r="A160" s="17"/>
      <c r="B160" s="14"/>
      <c r="C160" s="12"/>
      <c r="D160" s="16"/>
      <c r="E160" s="14"/>
      <c r="F160" s="16"/>
      <c r="G160" s="31"/>
      <c r="H160" s="32"/>
    </row>
    <row r="161" spans="1:8" s="30" customFormat="1" ht="12.75">
      <c r="A161" s="17"/>
      <c r="B161" s="14"/>
      <c r="C161" s="12"/>
      <c r="D161" s="16"/>
      <c r="E161" s="14"/>
      <c r="F161" s="16"/>
      <c r="G161" s="31"/>
      <c r="H161" s="32"/>
    </row>
    <row r="162" spans="1:8" s="30" customFormat="1" ht="12.75">
      <c r="A162" s="17"/>
      <c r="B162" s="14"/>
      <c r="C162" s="12"/>
      <c r="D162" s="16"/>
      <c r="E162" s="14"/>
      <c r="F162" s="16"/>
      <c r="G162" s="31"/>
      <c r="H162" s="32"/>
    </row>
    <row r="163" spans="1:8" s="30" customFormat="1" ht="12.75">
      <c r="A163" s="17"/>
      <c r="B163" s="14"/>
      <c r="C163" s="12"/>
      <c r="D163" s="16"/>
      <c r="E163" s="14"/>
      <c r="F163" s="16"/>
      <c r="G163" s="31"/>
      <c r="H163" s="32"/>
    </row>
    <row r="164" spans="1:8" s="30" customFormat="1" ht="12.75">
      <c r="A164" s="17"/>
      <c r="B164" s="14"/>
      <c r="C164" s="12"/>
      <c r="D164" s="16"/>
      <c r="E164" s="14"/>
      <c r="F164" s="16"/>
      <c r="G164" s="31"/>
      <c r="H164" s="32"/>
    </row>
    <row r="165" spans="1:8" s="8" customFormat="1" ht="12.75">
      <c r="A165" s="19"/>
      <c r="B165" s="14"/>
      <c r="C165" s="14"/>
      <c r="D165" s="14"/>
      <c r="E165" s="14"/>
      <c r="F165" s="14"/>
      <c r="G165" s="3"/>
      <c r="H165" s="3"/>
    </row>
    <row r="166" spans="1:8" s="30" customFormat="1" ht="12.75">
      <c r="A166" s="17"/>
      <c r="B166" s="13"/>
      <c r="C166" s="12"/>
      <c r="D166" s="16"/>
      <c r="E166" s="14"/>
      <c r="F166" s="16"/>
      <c r="G166" s="31"/>
      <c r="H166" s="32"/>
    </row>
    <row r="167" spans="1:8" s="30" customFormat="1" ht="12.75">
      <c r="A167" s="17"/>
      <c r="B167" s="14"/>
      <c r="C167" s="12"/>
      <c r="D167" s="16"/>
      <c r="E167" s="14"/>
      <c r="F167" s="16"/>
      <c r="G167" s="31"/>
      <c r="H167" s="32"/>
    </row>
    <row r="168" spans="1:8" s="30" customFormat="1" ht="12.75">
      <c r="A168" s="17"/>
      <c r="B168" s="14"/>
      <c r="C168" s="12"/>
      <c r="D168" s="16"/>
      <c r="E168" s="14"/>
      <c r="F168" s="16"/>
      <c r="G168" s="31"/>
      <c r="H168" s="32"/>
    </row>
    <row r="169" spans="1:8" s="30" customFormat="1" ht="12.75">
      <c r="A169" s="17"/>
      <c r="B169" s="14"/>
      <c r="C169" s="12"/>
      <c r="D169" s="16"/>
      <c r="E169" s="14"/>
      <c r="F169" s="16"/>
      <c r="G169" s="31"/>
      <c r="H169" s="32"/>
    </row>
    <row r="170" spans="1:8" s="30" customFormat="1" ht="12.75">
      <c r="A170" s="17"/>
      <c r="B170" s="14"/>
      <c r="C170" s="12"/>
      <c r="D170" s="16"/>
      <c r="E170" s="14"/>
      <c r="F170" s="16"/>
      <c r="G170" s="31"/>
      <c r="H170" s="32"/>
    </row>
    <row r="171" spans="1:8" s="30" customFormat="1" ht="12.75">
      <c r="A171" s="17"/>
      <c r="B171" s="14"/>
      <c r="C171" s="12"/>
      <c r="D171" s="16"/>
      <c r="E171" s="14"/>
      <c r="F171" s="16"/>
      <c r="G171" s="31"/>
      <c r="H171" s="32"/>
    </row>
    <row r="172" spans="1:8" s="30" customFormat="1" ht="12.75">
      <c r="A172" s="17"/>
      <c r="B172" s="18"/>
      <c r="C172" s="16"/>
      <c r="D172" s="16"/>
      <c r="E172" s="16"/>
      <c r="F172" s="16"/>
      <c r="G172" s="32"/>
      <c r="H172" s="32"/>
    </row>
    <row r="173" spans="1:8" s="30" customFormat="1" ht="12.75">
      <c r="A173" s="17"/>
      <c r="B173" s="19"/>
      <c r="C173" s="16"/>
      <c r="D173" s="16"/>
      <c r="E173" s="16"/>
      <c r="F173" s="16"/>
      <c r="G173" s="32"/>
      <c r="H173" s="32"/>
    </row>
    <row r="174" spans="1:8" s="30" customFormat="1" ht="12.75">
      <c r="A174" s="17"/>
      <c r="B174" s="19"/>
      <c r="C174" s="16"/>
      <c r="D174" s="16"/>
      <c r="E174" s="16"/>
      <c r="F174" s="16"/>
      <c r="G174" s="32"/>
      <c r="H174" s="32"/>
    </row>
    <row r="175" spans="1:8" s="30" customFormat="1" ht="12.75">
      <c r="A175" s="17"/>
      <c r="B175" s="19"/>
      <c r="C175" s="16"/>
      <c r="D175" s="16"/>
      <c r="E175" s="16"/>
      <c r="F175" s="16"/>
      <c r="G175" s="32"/>
      <c r="H175" s="32"/>
    </row>
    <row r="176" spans="1:8" s="30" customFormat="1" ht="12.75">
      <c r="A176" s="17"/>
      <c r="B176" s="19"/>
      <c r="C176" s="16"/>
      <c r="D176" s="16"/>
      <c r="E176" s="16"/>
      <c r="F176" s="16"/>
      <c r="G176" s="32"/>
      <c r="H176" s="32"/>
    </row>
    <row r="177" spans="1:8" s="30" customFormat="1" ht="12.75">
      <c r="A177" s="17"/>
      <c r="B177" s="19"/>
      <c r="C177" s="16"/>
      <c r="D177" s="16"/>
      <c r="E177" s="16"/>
      <c r="F177" s="16"/>
      <c r="G177" s="32"/>
      <c r="H177" s="32"/>
    </row>
    <row r="178" spans="1:8" s="30" customFormat="1" ht="12.75">
      <c r="A178" s="17"/>
      <c r="B178" s="13"/>
      <c r="C178" s="12"/>
      <c r="D178" s="16"/>
      <c r="E178" s="14"/>
      <c r="F178" s="16"/>
      <c r="G178" s="31"/>
      <c r="H178" s="32"/>
    </row>
    <row r="179" spans="1:8" s="30" customFormat="1" ht="12.75">
      <c r="A179" s="17"/>
      <c r="B179" s="14"/>
      <c r="C179" s="12"/>
      <c r="D179" s="16"/>
      <c r="E179" s="14"/>
      <c r="F179" s="16"/>
      <c r="G179" s="31"/>
      <c r="H179" s="32"/>
    </row>
    <row r="180" spans="1:8" s="30" customFormat="1" ht="12.75">
      <c r="A180" s="17"/>
      <c r="B180" s="14"/>
      <c r="C180" s="12"/>
      <c r="D180" s="16"/>
      <c r="E180" s="14"/>
      <c r="F180" s="16"/>
      <c r="G180" s="31"/>
      <c r="H180" s="32"/>
    </row>
    <row r="181" spans="1:8" s="30" customFormat="1" ht="12.75">
      <c r="A181" s="17"/>
      <c r="B181" s="14"/>
      <c r="C181" s="12"/>
      <c r="D181" s="16"/>
      <c r="E181" s="14"/>
      <c r="F181" s="16"/>
      <c r="G181" s="31"/>
      <c r="H181" s="32"/>
    </row>
    <row r="182" spans="1:8" s="30" customFormat="1" ht="12.75">
      <c r="A182" s="17"/>
      <c r="B182" s="14"/>
      <c r="C182" s="12"/>
      <c r="D182" s="16"/>
      <c r="E182" s="14"/>
      <c r="F182" s="16"/>
      <c r="G182" s="31"/>
      <c r="H182" s="32"/>
    </row>
    <row r="183" spans="1:8" s="30" customFormat="1" ht="12.75">
      <c r="A183" s="17"/>
      <c r="B183" s="14"/>
      <c r="C183" s="12"/>
      <c r="D183" s="16"/>
      <c r="E183" s="14"/>
      <c r="F183" s="16"/>
      <c r="G183" s="31"/>
      <c r="H183" s="32"/>
    </row>
    <row r="184" spans="1:8" s="30" customFormat="1" ht="12.75">
      <c r="A184" s="17"/>
      <c r="B184" s="14"/>
      <c r="C184" s="12"/>
      <c r="D184" s="16"/>
      <c r="E184" s="14"/>
      <c r="F184" s="16"/>
      <c r="G184" s="31"/>
      <c r="H184" s="32"/>
    </row>
    <row r="185" spans="1:8" s="30" customFormat="1" ht="12.75">
      <c r="A185" s="17"/>
      <c r="B185" s="14"/>
      <c r="C185" s="12"/>
      <c r="D185" s="16"/>
      <c r="E185" s="14"/>
      <c r="F185" s="16"/>
      <c r="G185" s="31"/>
      <c r="H185" s="32"/>
    </row>
    <row r="186" spans="1:8" s="30" customFormat="1" ht="12.75">
      <c r="A186" s="17"/>
      <c r="B186" s="14"/>
      <c r="C186" s="12"/>
      <c r="D186" s="16"/>
      <c r="E186" s="14"/>
      <c r="F186" s="16"/>
      <c r="G186" s="31"/>
      <c r="H186" s="32"/>
    </row>
    <row r="187" spans="1:8" s="30" customFormat="1" ht="12.75">
      <c r="A187" s="17"/>
      <c r="B187" s="14"/>
      <c r="C187" s="12"/>
      <c r="D187" s="16"/>
      <c r="E187" s="14"/>
      <c r="F187" s="16"/>
      <c r="G187" s="31"/>
      <c r="H187" s="32"/>
    </row>
    <row r="188" spans="1:8" s="30" customFormat="1" ht="12.75">
      <c r="A188" s="17"/>
      <c r="B188" s="14"/>
      <c r="C188" s="12"/>
      <c r="D188" s="16"/>
      <c r="E188" s="14"/>
      <c r="F188" s="16"/>
      <c r="G188" s="31"/>
      <c r="H188" s="32"/>
    </row>
    <row r="189" spans="1:8" s="30" customFormat="1" ht="12.75">
      <c r="A189" s="17"/>
      <c r="B189" s="14"/>
      <c r="C189" s="12"/>
      <c r="D189" s="16"/>
      <c r="E189" s="14"/>
      <c r="F189" s="16"/>
      <c r="G189" s="31"/>
      <c r="H189" s="32"/>
    </row>
    <row r="190" spans="1:8" s="30" customFormat="1" ht="12.75">
      <c r="A190" s="17"/>
      <c r="B190" s="14"/>
      <c r="C190" s="12"/>
      <c r="D190" s="16"/>
      <c r="E190" s="14"/>
      <c r="F190" s="16"/>
      <c r="G190" s="31"/>
      <c r="H190" s="32"/>
    </row>
    <row r="191" spans="1:8" s="30" customFormat="1" ht="12.75">
      <c r="A191" s="17"/>
      <c r="B191" s="13"/>
      <c r="C191" s="12"/>
      <c r="D191" s="16"/>
      <c r="E191" s="14"/>
      <c r="F191" s="16"/>
      <c r="G191" s="31"/>
      <c r="H191" s="32"/>
    </row>
    <row r="192" spans="1:8" s="30" customFormat="1" ht="12.75">
      <c r="A192" s="17"/>
      <c r="B192" s="14"/>
      <c r="C192" s="12"/>
      <c r="D192" s="16"/>
      <c r="E192" s="14"/>
      <c r="F192" s="16"/>
      <c r="G192" s="31"/>
      <c r="H192" s="32"/>
    </row>
    <row r="193" spans="1:8" s="30" customFormat="1" ht="12.75">
      <c r="A193" s="17"/>
      <c r="B193" s="14"/>
      <c r="C193" s="12"/>
      <c r="D193" s="16"/>
      <c r="E193" s="14"/>
      <c r="F193" s="16"/>
      <c r="G193" s="31"/>
      <c r="H193" s="32"/>
    </row>
    <row r="194" spans="1:8" s="30" customFormat="1" ht="12.75">
      <c r="A194" s="17"/>
      <c r="B194" s="14"/>
      <c r="C194" s="12"/>
      <c r="D194" s="16"/>
      <c r="E194" s="14"/>
      <c r="F194" s="16"/>
      <c r="G194" s="31"/>
      <c r="H194" s="32"/>
    </row>
    <row r="195" spans="1:8" s="30" customFormat="1" ht="12.75">
      <c r="A195" s="17"/>
      <c r="B195" s="14"/>
      <c r="C195" s="12"/>
      <c r="D195" s="16"/>
      <c r="E195" s="14"/>
      <c r="F195" s="16"/>
      <c r="G195" s="31"/>
      <c r="H195" s="32"/>
    </row>
    <row r="196" spans="1:8" s="30" customFormat="1" ht="12.75">
      <c r="A196" s="17"/>
      <c r="B196" s="14"/>
      <c r="C196" s="12"/>
      <c r="D196" s="16"/>
      <c r="E196" s="14"/>
      <c r="F196" s="16"/>
      <c r="G196" s="31"/>
      <c r="H196" s="32"/>
    </row>
    <row r="197" spans="1:8" s="30" customFormat="1" ht="12.75">
      <c r="A197" s="17"/>
      <c r="B197" s="14"/>
      <c r="C197" s="12"/>
      <c r="D197" s="16"/>
      <c r="E197" s="14"/>
      <c r="F197" s="16"/>
      <c r="G197" s="31"/>
      <c r="H197" s="32"/>
    </row>
    <row r="198" spans="1:8" s="30" customFormat="1" ht="12.75">
      <c r="A198" s="17"/>
      <c r="B198" s="14"/>
      <c r="C198" s="12"/>
      <c r="D198" s="16"/>
      <c r="E198" s="14"/>
      <c r="F198" s="16"/>
      <c r="G198" s="31"/>
      <c r="H198" s="32"/>
    </row>
    <row r="199" spans="1:8" s="30" customFormat="1" ht="12.75">
      <c r="A199" s="17"/>
      <c r="B199" s="14"/>
      <c r="C199" s="12"/>
      <c r="D199" s="16"/>
      <c r="E199" s="14"/>
      <c r="F199" s="16"/>
      <c r="G199" s="31"/>
      <c r="H199" s="32"/>
    </row>
    <row r="200" spans="1:8" s="30" customFormat="1" ht="12.75">
      <c r="A200" s="17"/>
      <c r="B200" s="14"/>
      <c r="C200" s="12"/>
      <c r="D200" s="16"/>
      <c r="E200" s="14"/>
      <c r="F200" s="16"/>
      <c r="G200" s="31"/>
      <c r="H200" s="32"/>
    </row>
    <row r="201" spans="1:8" s="8" customFormat="1" ht="12.75">
      <c r="A201" s="19"/>
      <c r="B201" s="14"/>
      <c r="C201" s="14"/>
      <c r="D201" s="14"/>
      <c r="E201" s="14"/>
      <c r="F201" s="14"/>
      <c r="G201" s="3"/>
      <c r="H201" s="3"/>
    </row>
    <row r="202" spans="1:8" s="26" customFormat="1" ht="15">
      <c r="A202" s="27"/>
      <c r="B202" s="25"/>
      <c r="C202" s="25"/>
      <c r="D202" s="25"/>
      <c r="E202" s="25"/>
      <c r="F202" s="25"/>
      <c r="G202" s="28"/>
      <c r="H202" s="28"/>
    </row>
    <row r="203" s="24" customFormat="1" ht="15">
      <c r="A203" s="29"/>
    </row>
    <row r="213" ht="12.75">
      <c r="C213" s="1"/>
    </row>
    <row r="215" spans="1:3" ht="12.75">
      <c r="A215" s="7"/>
      <c r="B215" s="3"/>
      <c r="C215" s="1"/>
    </row>
    <row r="216" spans="1:3" ht="12.75">
      <c r="A216" s="7"/>
      <c r="B216" s="3"/>
      <c r="C216" s="1"/>
    </row>
    <row r="217" spans="1:3" ht="12.75">
      <c r="A217" s="7"/>
      <c r="B217" s="5"/>
      <c r="C217" s="1"/>
    </row>
  </sheetData>
  <sheetProtection/>
  <printOptions horizontalCentered="1" verticalCentered="1"/>
  <pageMargins left="0.75" right="0.75" top="0.79" bottom="0.85" header="0.5" footer="0.5"/>
  <pageSetup horizontalDpi="1200" verticalDpi="1200" orientation="portrait" scale="60" r:id="rId1"/>
  <rowBreaks count="3" manualBreakCount="3">
    <brk id="80" max="13" man="1"/>
    <brk id="141" max="13" man="1"/>
    <brk id="18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1"/>
  <sheetViews>
    <sheetView view="pageBreakPreview" zoomScaleSheetLayoutView="100" zoomScalePageLayoutView="0" workbookViewId="0" topLeftCell="A1">
      <selection activeCell="O11" sqref="O11"/>
    </sheetView>
  </sheetViews>
  <sheetFormatPr defaultColWidth="9.140625" defaultRowHeight="12.75"/>
  <cols>
    <col min="1" max="1" width="5.421875" style="6" customWidth="1"/>
    <col min="2" max="2" width="20.28125" style="0" customWidth="1"/>
    <col min="3" max="3" width="3.28125" style="0" customWidth="1"/>
    <col min="5" max="5" width="12.00390625" style="0" bestFit="1" customWidth="1"/>
    <col min="6" max="6" width="14.28125" style="0" bestFit="1" customWidth="1"/>
    <col min="7" max="8" width="11.8515625" style="0" customWidth="1"/>
    <col min="9" max="9" width="11.7109375" style="0" customWidth="1"/>
    <col min="10" max="10" width="5.8515625" style="0" customWidth="1"/>
    <col min="11" max="11" width="15.140625" style="0" customWidth="1"/>
  </cols>
  <sheetData>
    <row r="1" spans="1:11" s="8" customFormat="1" ht="18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56"/>
    </row>
    <row r="2" spans="1:10" s="67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s="8" customFormat="1" ht="12.75">
      <c r="A3" s="37" t="s">
        <v>56</v>
      </c>
      <c r="B3" s="36"/>
      <c r="C3" s="36"/>
      <c r="D3" s="36"/>
      <c r="E3" s="36"/>
      <c r="F3" s="36"/>
      <c r="G3" s="70" t="s">
        <v>2</v>
      </c>
      <c r="H3" s="36"/>
      <c r="I3" s="70" t="s">
        <v>3</v>
      </c>
      <c r="J3" s="36"/>
      <c r="K3" s="56"/>
    </row>
    <row r="4" spans="1:11" s="30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60"/>
    </row>
    <row r="5" spans="1:11" s="30" customFormat="1" ht="13.5" customHeight="1">
      <c r="A5" s="58"/>
      <c r="B5" s="66" t="s">
        <v>4</v>
      </c>
      <c r="C5" s="58"/>
      <c r="D5" s="58"/>
      <c r="E5" s="58"/>
      <c r="F5" s="58"/>
      <c r="G5" s="58"/>
      <c r="H5" s="58"/>
      <c r="I5" s="58"/>
      <c r="J5" s="58"/>
      <c r="K5" s="60"/>
    </row>
    <row r="6" spans="1:12" s="30" customFormat="1" ht="12.75">
      <c r="A6" s="58"/>
      <c r="B6" s="69" t="s">
        <v>59</v>
      </c>
      <c r="C6" s="58"/>
      <c r="D6" s="58"/>
      <c r="E6" s="58"/>
      <c r="F6" s="58"/>
      <c r="G6" s="72" t="s">
        <v>57</v>
      </c>
      <c r="H6" s="58" t="s">
        <v>53</v>
      </c>
      <c r="I6" s="64">
        <v>19220</v>
      </c>
      <c r="J6" s="58" t="s">
        <v>53</v>
      </c>
      <c r="K6" s="60"/>
      <c r="L6" s="83" t="s">
        <v>78</v>
      </c>
    </row>
    <row r="7" spans="1:11" s="30" customFormat="1" ht="12.75">
      <c r="A7" s="71" t="s">
        <v>60</v>
      </c>
      <c r="B7" s="58" t="s">
        <v>55</v>
      </c>
      <c r="C7" s="58"/>
      <c r="D7" s="58"/>
      <c r="E7" s="58"/>
      <c r="F7" s="58"/>
      <c r="G7" s="73">
        <f>I6*0.3</f>
        <v>5766</v>
      </c>
      <c r="H7" s="58" t="s">
        <v>53</v>
      </c>
      <c r="I7" s="74" t="s">
        <v>57</v>
      </c>
      <c r="J7" s="58" t="s">
        <v>53</v>
      </c>
      <c r="K7" s="60"/>
    </row>
    <row r="8" spans="1:11" s="30" customFormat="1" ht="12.75">
      <c r="A8" s="58"/>
      <c r="B8" s="58" t="s">
        <v>54</v>
      </c>
      <c r="C8" s="58"/>
      <c r="D8" s="58"/>
      <c r="E8" s="58"/>
      <c r="F8" s="58"/>
      <c r="G8" s="73">
        <f>I6*0.2</f>
        <v>3844</v>
      </c>
      <c r="H8" s="58" t="s">
        <v>53</v>
      </c>
      <c r="I8" s="73">
        <v>4550</v>
      </c>
      <c r="J8" s="58" t="s">
        <v>53</v>
      </c>
      <c r="K8" s="80">
        <f>I8/I6</f>
        <v>0.23673257023933403</v>
      </c>
    </row>
    <row r="9" spans="1:11" s="30" customFormat="1" ht="12.75">
      <c r="A9" s="58"/>
      <c r="B9" s="68" t="s">
        <v>76</v>
      </c>
      <c r="C9" s="58"/>
      <c r="D9" s="58"/>
      <c r="E9" s="58"/>
      <c r="F9" s="58"/>
      <c r="G9" s="72" t="s">
        <v>57</v>
      </c>
      <c r="H9" s="58" t="s">
        <v>53</v>
      </c>
      <c r="I9" s="73">
        <v>3964</v>
      </c>
      <c r="J9" s="58" t="s">
        <v>53</v>
      </c>
      <c r="K9" s="60"/>
    </row>
    <row r="10" spans="1:11" s="30" customFormat="1" ht="12.75">
      <c r="A10" s="58"/>
      <c r="B10" s="68" t="s">
        <v>77</v>
      </c>
      <c r="C10" s="58"/>
      <c r="D10" s="58"/>
      <c r="E10" s="58"/>
      <c r="F10" s="58"/>
      <c r="G10" s="79" t="s">
        <v>57</v>
      </c>
      <c r="H10" s="58" t="s">
        <v>53</v>
      </c>
      <c r="I10" s="82">
        <f>SUM(I8:I9)</f>
        <v>8514</v>
      </c>
      <c r="J10" s="83" t="s">
        <v>53</v>
      </c>
      <c r="K10" s="84"/>
    </row>
    <row r="11" spans="1:11" s="30" customFormat="1" ht="12.75">
      <c r="A11" s="58"/>
      <c r="B11" s="137" t="s">
        <v>61</v>
      </c>
      <c r="C11" s="138"/>
      <c r="D11" s="138"/>
      <c r="E11" s="138"/>
      <c r="F11" s="138"/>
      <c r="G11" s="138"/>
      <c r="H11" s="138"/>
      <c r="I11" s="138"/>
      <c r="J11" s="138"/>
      <c r="K11" s="138"/>
    </row>
    <row r="12" spans="1:11" s="30" customFormat="1" ht="12.75">
      <c r="A12" s="58"/>
      <c r="B12" s="138"/>
      <c r="C12" s="138"/>
      <c r="D12" s="138"/>
      <c r="E12" s="138"/>
      <c r="F12" s="138"/>
      <c r="G12" s="138"/>
      <c r="H12" s="138"/>
      <c r="I12" s="138"/>
      <c r="J12" s="138"/>
      <c r="K12" s="138"/>
    </row>
    <row r="13" spans="1:11" s="30" customFormat="1" ht="12.7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60"/>
    </row>
    <row r="14" spans="1:11" s="8" customFormat="1" ht="12.75">
      <c r="A14" s="37" t="s">
        <v>58</v>
      </c>
      <c r="B14" s="36"/>
      <c r="C14" s="36"/>
      <c r="D14" s="36"/>
      <c r="E14" s="36"/>
      <c r="F14" s="36"/>
      <c r="G14" s="70" t="s">
        <v>2</v>
      </c>
      <c r="H14" s="36"/>
      <c r="I14" s="70" t="s">
        <v>3</v>
      </c>
      <c r="J14" s="36"/>
      <c r="K14" s="56"/>
    </row>
    <row r="15" spans="1:11" s="30" customFormat="1" ht="12.75">
      <c r="A15" s="71" t="s">
        <v>74</v>
      </c>
      <c r="B15" s="140" t="s">
        <v>73</v>
      </c>
      <c r="C15" s="140"/>
      <c r="D15" s="140"/>
      <c r="E15" s="58"/>
      <c r="F15" s="58"/>
      <c r="G15" s="65"/>
      <c r="H15" s="58"/>
      <c r="I15" s="65"/>
      <c r="J15" s="58"/>
      <c r="K15" s="60"/>
    </row>
    <row r="16" spans="1:11" s="30" customFormat="1" ht="12.75">
      <c r="A16" s="58"/>
      <c r="B16" s="141"/>
      <c r="C16" s="141"/>
      <c r="D16" s="141"/>
      <c r="E16" s="58"/>
      <c r="F16" s="58"/>
      <c r="G16" s="64">
        <v>14</v>
      </c>
      <c r="H16" s="58"/>
      <c r="I16" s="64">
        <v>14</v>
      </c>
      <c r="J16" s="58"/>
      <c r="K16" s="60"/>
    </row>
    <row r="17" spans="1:11" s="30" customFormat="1" ht="12.75">
      <c r="A17" s="58"/>
      <c r="B17" s="61"/>
      <c r="C17" s="58"/>
      <c r="D17" s="58"/>
      <c r="E17" s="58"/>
      <c r="F17" s="58"/>
      <c r="G17" s="75"/>
      <c r="H17" s="58"/>
      <c r="I17" s="75"/>
      <c r="J17" s="58"/>
      <c r="K17" s="60"/>
    </row>
    <row r="18" spans="1:11" s="30" customFormat="1" ht="12.75">
      <c r="A18" s="58"/>
      <c r="B18" s="69" t="s">
        <v>62</v>
      </c>
      <c r="C18" s="58"/>
      <c r="D18" s="58"/>
      <c r="E18" s="58"/>
      <c r="F18" s="58"/>
      <c r="G18" s="72" t="s">
        <v>57</v>
      </c>
      <c r="H18" s="58"/>
      <c r="I18" s="76" t="s">
        <v>57</v>
      </c>
      <c r="J18" s="58"/>
      <c r="K18" s="60"/>
    </row>
    <row r="19" spans="1:11" s="30" customFormat="1" ht="12.75">
      <c r="A19" s="58"/>
      <c r="B19" s="59" t="s">
        <v>75</v>
      </c>
      <c r="C19" s="58"/>
      <c r="D19" s="58"/>
      <c r="E19" s="58"/>
      <c r="F19" s="58"/>
      <c r="G19" s="79"/>
      <c r="H19" s="58"/>
      <c r="I19" s="81"/>
      <c r="J19" s="58"/>
      <c r="K19" s="60"/>
    </row>
    <row r="20" spans="1:11" s="30" customFormat="1" ht="12.75">
      <c r="A20" s="58"/>
      <c r="B20" s="58"/>
      <c r="C20" s="58"/>
      <c r="D20" s="58"/>
      <c r="E20" s="58"/>
      <c r="F20" s="58"/>
      <c r="G20" s="65"/>
      <c r="H20" s="58"/>
      <c r="I20" s="65"/>
      <c r="J20" s="58"/>
      <c r="K20" s="60"/>
    </row>
    <row r="21" spans="1:11" s="30" customFormat="1" ht="12.75">
      <c r="A21" s="38" t="s">
        <v>14</v>
      </c>
      <c r="B21" s="36"/>
      <c r="C21" s="36"/>
      <c r="D21" s="36"/>
      <c r="E21" s="36"/>
      <c r="F21" s="36"/>
      <c r="G21" s="70" t="s">
        <v>2</v>
      </c>
      <c r="H21" s="36"/>
      <c r="I21" s="70" t="s">
        <v>3</v>
      </c>
      <c r="J21" s="36"/>
      <c r="K21" s="57"/>
    </row>
    <row r="22" spans="1:11" s="30" customFormat="1" ht="12.75">
      <c r="A22" s="58"/>
      <c r="B22" s="61"/>
      <c r="C22" s="58"/>
      <c r="D22" s="58"/>
      <c r="E22" s="58"/>
      <c r="F22" s="58"/>
      <c r="G22" s="65"/>
      <c r="H22" s="58"/>
      <c r="I22" s="65"/>
      <c r="J22" s="58"/>
      <c r="K22" s="60"/>
    </row>
    <row r="23" spans="1:11" s="30" customFormat="1" ht="12.75">
      <c r="A23" s="58"/>
      <c r="B23" s="59" t="s">
        <v>63</v>
      </c>
      <c r="C23" s="58"/>
      <c r="D23" s="72">
        <v>155</v>
      </c>
      <c r="E23" s="58"/>
      <c r="F23" s="58"/>
      <c r="G23" s="65"/>
      <c r="H23" s="58"/>
      <c r="I23" s="65"/>
      <c r="J23" s="58"/>
      <c r="K23" s="60"/>
    </row>
    <row r="24" spans="1:11" s="30" customFormat="1" ht="12.75">
      <c r="A24" s="58"/>
      <c r="B24" s="61"/>
      <c r="C24" s="58"/>
      <c r="D24" s="58"/>
      <c r="E24" s="58"/>
      <c r="F24" s="58"/>
      <c r="G24" s="65"/>
      <c r="H24" s="58"/>
      <c r="I24" s="63"/>
      <c r="J24" s="58"/>
      <c r="K24" s="60"/>
    </row>
    <row r="25" spans="1:11" s="30" customFormat="1" ht="12.75">
      <c r="A25" s="58"/>
      <c r="B25" s="69" t="s">
        <v>64</v>
      </c>
      <c r="C25" s="68"/>
      <c r="D25" s="68"/>
      <c r="E25" s="58"/>
      <c r="F25" s="58"/>
      <c r="G25" s="77">
        <f>(D23/50)</f>
        <v>3.1</v>
      </c>
      <c r="H25" s="68" t="s">
        <v>65</v>
      </c>
      <c r="I25" s="64">
        <v>3</v>
      </c>
      <c r="J25" s="68" t="s">
        <v>65</v>
      </c>
      <c r="K25" s="60"/>
    </row>
    <row r="26" spans="1:11" s="30" customFormat="1" ht="12.75">
      <c r="A26" s="58"/>
      <c r="B26" s="68"/>
      <c r="C26" s="68"/>
      <c r="D26" s="68"/>
      <c r="E26" s="58"/>
      <c r="F26" s="58"/>
      <c r="G26" s="65"/>
      <c r="H26" s="58"/>
      <c r="I26" s="65"/>
      <c r="J26" s="58"/>
      <c r="K26" s="60"/>
    </row>
    <row r="27" spans="1:11" s="30" customFormat="1" ht="12.75">
      <c r="A27" s="58"/>
      <c r="B27" s="69" t="s">
        <v>66</v>
      </c>
      <c r="C27" s="68"/>
      <c r="D27" s="68"/>
      <c r="E27" s="58"/>
      <c r="F27" s="58"/>
      <c r="G27" s="77">
        <f>(D23/20)</f>
        <v>7.75</v>
      </c>
      <c r="H27" s="68" t="s">
        <v>65</v>
      </c>
      <c r="I27" s="64">
        <v>8</v>
      </c>
      <c r="J27" s="68" t="s">
        <v>65</v>
      </c>
      <c r="K27" s="60"/>
    </row>
    <row r="28" spans="1:11" s="30" customFormat="1" ht="12.75">
      <c r="A28" s="58"/>
      <c r="B28" s="68"/>
      <c r="C28" s="68"/>
      <c r="D28" s="68"/>
      <c r="E28" s="58"/>
      <c r="F28" s="58"/>
      <c r="G28" s="65"/>
      <c r="H28" s="58"/>
      <c r="I28" s="65"/>
      <c r="J28" s="58"/>
      <c r="K28" s="60"/>
    </row>
    <row r="29" spans="1:11" s="30" customFormat="1" ht="12.75">
      <c r="A29" s="58"/>
      <c r="B29" s="69" t="s">
        <v>67</v>
      </c>
      <c r="C29" s="68"/>
      <c r="D29" s="68"/>
      <c r="E29" s="58"/>
      <c r="F29" s="58"/>
      <c r="G29" s="77">
        <f>(D23/4)</f>
        <v>38.75</v>
      </c>
      <c r="H29" s="68" t="s">
        <v>65</v>
      </c>
      <c r="I29" s="64">
        <v>42</v>
      </c>
      <c r="J29" s="68" t="s">
        <v>65</v>
      </c>
      <c r="K29" s="60"/>
    </row>
    <row r="30" spans="1:11" s="30" customFormat="1" ht="12.75">
      <c r="A30" s="58"/>
      <c r="B30" s="58"/>
      <c r="C30" s="58"/>
      <c r="D30" s="58"/>
      <c r="E30" s="58"/>
      <c r="F30" s="58"/>
      <c r="G30" s="65"/>
      <c r="H30" s="58"/>
      <c r="I30" s="65"/>
      <c r="J30" s="58"/>
      <c r="K30" s="60"/>
    </row>
    <row r="31" spans="1:11" s="30" customFormat="1" ht="12.75">
      <c r="A31" s="38" t="s">
        <v>26</v>
      </c>
      <c r="B31" s="36"/>
      <c r="C31" s="36"/>
      <c r="D31" s="36"/>
      <c r="E31" s="36"/>
      <c r="F31" s="36"/>
      <c r="G31" s="49"/>
      <c r="H31" s="36"/>
      <c r="I31" s="49"/>
      <c r="J31" s="36"/>
      <c r="K31" s="57"/>
    </row>
    <row r="32" spans="1:11" s="30" customFormat="1" ht="12.75">
      <c r="A32" s="58"/>
      <c r="B32" s="58"/>
      <c r="C32" s="58"/>
      <c r="D32" s="58"/>
      <c r="E32" s="58"/>
      <c r="F32" s="58"/>
      <c r="G32" s="65"/>
      <c r="H32" s="58"/>
      <c r="I32" s="65"/>
      <c r="J32" s="58"/>
      <c r="K32" s="60"/>
    </row>
    <row r="33" spans="1:11" s="30" customFormat="1" ht="12.75">
      <c r="A33" s="58"/>
      <c r="B33" s="69" t="s">
        <v>68</v>
      </c>
      <c r="C33" s="58"/>
      <c r="D33" s="58"/>
      <c r="E33" s="58"/>
      <c r="F33" s="58"/>
      <c r="G33" s="62">
        <v>12</v>
      </c>
      <c r="H33" s="68" t="s">
        <v>65</v>
      </c>
      <c r="I33" s="62">
        <v>12</v>
      </c>
      <c r="J33" s="68" t="s">
        <v>65</v>
      </c>
      <c r="K33" s="60"/>
    </row>
    <row r="34" spans="1:11" s="30" customFormat="1" ht="12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60"/>
    </row>
    <row r="35" spans="1:11" s="30" customFormat="1" ht="12.75">
      <c r="A35" s="38" t="s">
        <v>38</v>
      </c>
      <c r="B35" s="36"/>
      <c r="C35" s="36"/>
      <c r="D35" s="36"/>
      <c r="E35" s="36"/>
      <c r="F35" s="36"/>
      <c r="G35" s="36"/>
      <c r="H35" s="36"/>
      <c r="I35" s="36"/>
      <c r="J35" s="36"/>
      <c r="K35" s="57"/>
    </row>
    <row r="36" spans="1:10" s="60" customFormat="1" ht="12.75">
      <c r="A36" s="78"/>
      <c r="B36" s="58"/>
      <c r="C36" s="58"/>
      <c r="D36" s="58"/>
      <c r="E36" s="58"/>
      <c r="F36" s="58"/>
      <c r="G36" s="58"/>
      <c r="H36" s="58"/>
      <c r="I36" s="58"/>
      <c r="J36" s="58"/>
    </row>
    <row r="37" spans="1:10" s="60" customFormat="1" ht="12.75">
      <c r="A37" s="78"/>
      <c r="B37" s="69" t="s">
        <v>69</v>
      </c>
      <c r="C37" s="58"/>
      <c r="D37" s="58"/>
      <c r="E37" s="58"/>
      <c r="F37" s="58"/>
      <c r="G37" s="58"/>
      <c r="H37" s="58"/>
      <c r="I37" s="58"/>
      <c r="J37" s="58"/>
    </row>
    <row r="38" spans="1:11" s="30" customFormat="1" ht="12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60"/>
    </row>
    <row r="39" spans="1:11" s="30" customFormat="1" ht="12.75">
      <c r="A39" s="38" t="s">
        <v>47</v>
      </c>
      <c r="B39" s="36"/>
      <c r="C39" s="36"/>
      <c r="D39" s="36"/>
      <c r="E39" s="36"/>
      <c r="F39" s="36"/>
      <c r="G39" s="36"/>
      <c r="H39" s="36"/>
      <c r="I39" s="36"/>
      <c r="J39" s="36"/>
      <c r="K39" s="57"/>
    </row>
    <row r="40" spans="1:11" s="30" customFormat="1" ht="12.75">
      <c r="A40" s="58"/>
      <c r="B40" s="59"/>
      <c r="C40" s="58"/>
      <c r="D40" s="58"/>
      <c r="E40" s="58"/>
      <c r="F40" s="58"/>
      <c r="G40" s="58"/>
      <c r="H40" s="58"/>
      <c r="I40" s="58"/>
      <c r="J40" s="58"/>
      <c r="K40" s="60"/>
    </row>
    <row r="41" spans="1:11" s="30" customFormat="1" ht="12.75">
      <c r="A41" s="58"/>
      <c r="B41" s="69" t="s">
        <v>70</v>
      </c>
      <c r="C41" s="68"/>
      <c r="D41" s="68"/>
      <c r="E41" s="58"/>
      <c r="F41" s="58"/>
      <c r="G41" s="77">
        <v>3</v>
      </c>
      <c r="H41" s="68" t="s">
        <v>65</v>
      </c>
      <c r="I41" s="64">
        <v>3</v>
      </c>
      <c r="J41" s="68" t="s">
        <v>65</v>
      </c>
      <c r="K41" s="139" t="s">
        <v>72</v>
      </c>
    </row>
    <row r="42" spans="1:11" s="30" customFormat="1" ht="12.75">
      <c r="A42" s="58"/>
      <c r="B42" s="68"/>
      <c r="C42" s="68"/>
      <c r="D42" s="68"/>
      <c r="E42" s="58"/>
      <c r="F42" s="58"/>
      <c r="G42" s="65"/>
      <c r="H42" s="58"/>
      <c r="I42" s="65"/>
      <c r="J42" s="58"/>
      <c r="K42" s="138"/>
    </row>
    <row r="43" spans="1:11" s="30" customFormat="1" ht="12.75">
      <c r="A43" s="58"/>
      <c r="B43" s="69" t="s">
        <v>67</v>
      </c>
      <c r="C43" s="68"/>
      <c r="D43" s="68"/>
      <c r="E43" s="68" t="s">
        <v>71</v>
      </c>
      <c r="F43" s="58"/>
      <c r="G43" s="77">
        <v>14</v>
      </c>
      <c r="H43" s="68" t="s">
        <v>65</v>
      </c>
      <c r="I43" s="64">
        <v>19</v>
      </c>
      <c r="J43" s="68" t="s">
        <v>65</v>
      </c>
      <c r="K43" s="60"/>
    </row>
    <row r="44" spans="1:11" s="30" customFormat="1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60"/>
    </row>
    <row r="45" spans="1:6" s="30" customFormat="1" ht="12.75">
      <c r="A45" s="9"/>
      <c r="B45" s="10"/>
      <c r="C45" s="10"/>
      <c r="D45" s="10"/>
      <c r="E45" s="14"/>
      <c r="F45" s="16"/>
    </row>
    <row r="46" spans="1:6" s="30" customFormat="1" ht="12.75">
      <c r="A46" s="9"/>
      <c r="B46" s="10"/>
      <c r="C46" s="10"/>
      <c r="D46" s="10"/>
      <c r="E46" s="14"/>
      <c r="F46" s="16"/>
    </row>
    <row r="47" spans="1:6" s="30" customFormat="1" ht="12.75">
      <c r="A47" s="9"/>
      <c r="B47" s="10"/>
      <c r="C47" s="10"/>
      <c r="D47" s="10"/>
      <c r="E47" s="14"/>
      <c r="F47" s="16"/>
    </row>
    <row r="48" spans="1:6" s="30" customFormat="1" ht="12.75">
      <c r="A48" s="9"/>
      <c r="B48" s="10"/>
      <c r="C48" s="10"/>
      <c r="D48" s="10"/>
      <c r="E48" s="14"/>
      <c r="F48" s="16"/>
    </row>
    <row r="49" spans="1:6" s="30" customFormat="1" ht="12.75">
      <c r="A49" s="9"/>
      <c r="B49" s="10"/>
      <c r="C49" s="10"/>
      <c r="D49" s="10"/>
      <c r="E49" s="14"/>
      <c r="F49" s="16"/>
    </row>
    <row r="50" spans="1:6" s="30" customFormat="1" ht="12.75">
      <c r="A50" s="9"/>
      <c r="B50" s="10"/>
      <c r="C50" s="10"/>
      <c r="D50" s="10"/>
      <c r="E50" s="14"/>
      <c r="F50" s="16"/>
    </row>
    <row r="51" spans="1:6" s="30" customFormat="1" ht="12.75">
      <c r="A51" s="9"/>
      <c r="B51" s="10"/>
      <c r="C51" s="10"/>
      <c r="D51" s="10"/>
      <c r="E51" s="14"/>
      <c r="F51" s="16"/>
    </row>
    <row r="52" spans="1:6" s="30" customFormat="1" ht="12.75">
      <c r="A52" s="9"/>
      <c r="B52" s="10"/>
      <c r="C52" s="10"/>
      <c r="D52" s="10"/>
      <c r="E52" s="14"/>
      <c r="F52" s="16"/>
    </row>
    <row r="53" spans="1:6" s="30" customFormat="1" ht="12.75">
      <c r="A53" s="9"/>
      <c r="B53" s="10"/>
      <c r="C53" s="10"/>
      <c r="D53" s="10"/>
      <c r="E53" s="14"/>
      <c r="F53" s="11"/>
    </row>
    <row r="54" spans="1:6" s="30" customFormat="1" ht="12.75">
      <c r="A54" s="9"/>
      <c r="B54" s="10"/>
      <c r="C54" s="10"/>
      <c r="D54" s="10"/>
      <c r="E54" s="14"/>
      <c r="F54" s="11"/>
    </row>
    <row r="55" spans="1:6" s="30" customFormat="1" ht="12.75">
      <c r="A55" s="9"/>
      <c r="B55" s="10"/>
      <c r="C55" s="10"/>
      <c r="D55" s="10"/>
      <c r="E55" s="14"/>
      <c r="F55" s="11"/>
    </row>
    <row r="56" spans="1:6" s="30" customFormat="1" ht="12.75">
      <c r="A56" s="9"/>
      <c r="B56" s="10"/>
      <c r="C56" s="10"/>
      <c r="D56" s="10"/>
      <c r="E56" s="14"/>
      <c r="F56" s="11"/>
    </row>
    <row r="57" spans="1:6" s="30" customFormat="1" ht="12.75">
      <c r="A57" s="9"/>
      <c r="B57" s="10"/>
      <c r="C57" s="10"/>
      <c r="D57" s="10"/>
      <c r="E57" s="14"/>
      <c r="F57" s="11"/>
    </row>
    <row r="62" spans="1:6" s="30" customFormat="1" ht="12.75">
      <c r="A62" s="17"/>
      <c r="B62" s="13"/>
      <c r="C62" s="10"/>
      <c r="D62" s="10"/>
      <c r="E62" s="10"/>
      <c r="F62" s="10"/>
    </row>
    <row r="63" spans="1:6" s="30" customFormat="1" ht="12.75">
      <c r="A63" s="9"/>
      <c r="B63" s="23"/>
      <c r="C63" s="10"/>
      <c r="D63" s="10"/>
      <c r="E63" s="10"/>
      <c r="F63" s="10"/>
    </row>
    <row r="64" spans="1:6" s="30" customFormat="1" ht="12.75">
      <c r="A64" s="9"/>
      <c r="B64" s="23"/>
      <c r="C64" s="10"/>
      <c r="D64" s="10"/>
      <c r="E64" s="10"/>
      <c r="F64" s="10"/>
    </row>
    <row r="65" spans="1:6" s="30" customFormat="1" ht="12.75">
      <c r="A65" s="9"/>
      <c r="B65" s="23"/>
      <c r="C65" s="10"/>
      <c r="D65" s="10"/>
      <c r="E65" s="10"/>
      <c r="F65" s="10"/>
    </row>
    <row r="66" spans="1:6" s="30" customFormat="1" ht="12.75">
      <c r="A66" s="9"/>
      <c r="B66" s="23"/>
      <c r="C66" s="10"/>
      <c r="D66" s="10"/>
      <c r="E66" s="10"/>
      <c r="F66" s="10"/>
    </row>
    <row r="67" spans="1:6" s="30" customFormat="1" ht="12.75">
      <c r="A67" s="9"/>
      <c r="B67" s="23"/>
      <c r="C67" s="10"/>
      <c r="D67" s="10"/>
      <c r="E67" s="10"/>
      <c r="F67" s="10"/>
    </row>
    <row r="68" spans="1:6" s="30" customFormat="1" ht="12.75">
      <c r="A68" s="9"/>
      <c r="B68" s="23"/>
      <c r="C68" s="10"/>
      <c r="D68" s="10"/>
      <c r="E68" s="10"/>
      <c r="F68" s="10"/>
    </row>
    <row r="69" spans="1:6" s="30" customFormat="1" ht="12.75">
      <c r="A69" s="9"/>
      <c r="B69" s="23"/>
      <c r="C69" s="10"/>
      <c r="D69" s="10"/>
      <c r="E69" s="10"/>
      <c r="F69" s="10"/>
    </row>
    <row r="70" spans="1:6" s="30" customFormat="1" ht="12.75">
      <c r="A70" s="9"/>
      <c r="B70" s="23"/>
      <c r="C70" s="10"/>
      <c r="D70" s="10"/>
      <c r="E70" s="10"/>
      <c r="F70" s="10"/>
    </row>
    <row r="71" spans="1:6" s="30" customFormat="1" ht="12.75">
      <c r="A71" s="9"/>
      <c r="B71" s="23"/>
      <c r="C71" s="10"/>
      <c r="D71" s="10"/>
      <c r="E71" s="10"/>
      <c r="F71" s="10"/>
    </row>
    <row r="72" spans="1:3" s="30" customFormat="1" ht="12.75">
      <c r="A72" s="7"/>
      <c r="B72" s="3"/>
      <c r="C72" s="33"/>
    </row>
    <row r="73" spans="1:6" s="30" customFormat="1" ht="12.75">
      <c r="A73" s="17"/>
      <c r="B73" s="19"/>
      <c r="C73" s="16"/>
      <c r="D73" s="16"/>
      <c r="E73" s="16"/>
      <c r="F73" s="16"/>
    </row>
    <row r="74" spans="1:6" s="30" customFormat="1" ht="15" customHeight="1">
      <c r="A74" s="17"/>
      <c r="B74" s="13"/>
      <c r="C74" s="15"/>
      <c r="D74" s="16"/>
      <c r="E74" s="20"/>
      <c r="F74" s="20"/>
    </row>
    <row r="75" spans="1:6" s="30" customFormat="1" ht="15" customHeight="1">
      <c r="A75" s="17"/>
      <c r="B75" s="14"/>
      <c r="C75" s="15"/>
      <c r="D75" s="16"/>
      <c r="E75" s="20"/>
      <c r="F75" s="20"/>
    </row>
    <row r="76" spans="1:6" s="30" customFormat="1" ht="15" customHeight="1">
      <c r="A76" s="17"/>
      <c r="B76" s="14"/>
      <c r="C76" s="15"/>
      <c r="D76" s="16"/>
      <c r="E76" s="20"/>
      <c r="F76" s="20"/>
    </row>
    <row r="77" spans="1:6" s="30" customFormat="1" ht="15" customHeight="1">
      <c r="A77" s="17"/>
      <c r="B77" s="14"/>
      <c r="C77" s="15"/>
      <c r="D77" s="16"/>
      <c r="E77" s="20"/>
      <c r="F77" s="20"/>
    </row>
    <row r="78" spans="1:6" s="30" customFormat="1" ht="15" customHeight="1">
      <c r="A78" s="17"/>
      <c r="B78" s="14"/>
      <c r="C78" s="15"/>
      <c r="D78" s="16"/>
      <c r="E78" s="20"/>
      <c r="F78" s="20"/>
    </row>
    <row r="79" spans="1:6" s="30" customFormat="1" ht="15" customHeight="1">
      <c r="A79" s="17"/>
      <c r="B79" s="14"/>
      <c r="C79" s="15"/>
      <c r="D79" s="16"/>
      <c r="E79" s="20"/>
      <c r="F79" s="20"/>
    </row>
    <row r="80" spans="1:6" s="30" customFormat="1" ht="15" customHeight="1">
      <c r="A80" s="17"/>
      <c r="B80" s="14"/>
      <c r="C80" s="15"/>
      <c r="D80" s="16"/>
      <c r="E80" s="20"/>
      <c r="F80" s="20"/>
    </row>
    <row r="81" spans="1:6" s="30" customFormat="1" ht="15" customHeight="1">
      <c r="A81" s="17"/>
      <c r="B81" s="14"/>
      <c r="C81" s="15"/>
      <c r="D81" s="16"/>
      <c r="E81" s="20"/>
      <c r="F81" s="20"/>
    </row>
    <row r="82" spans="1:6" s="30" customFormat="1" ht="15" customHeight="1">
      <c r="A82" s="17"/>
      <c r="B82" s="14"/>
      <c r="C82" s="15"/>
      <c r="D82" s="16"/>
      <c r="E82" s="20"/>
      <c r="F82" s="20"/>
    </row>
    <row r="83" spans="1:6" s="30" customFormat="1" ht="15" customHeight="1">
      <c r="A83" s="17"/>
      <c r="B83" s="14"/>
      <c r="C83" s="15"/>
      <c r="D83" s="16"/>
      <c r="E83" s="20"/>
      <c r="F83" s="20"/>
    </row>
    <row r="84" spans="1:6" s="30" customFormat="1" ht="12.75">
      <c r="A84" s="17"/>
      <c r="B84" s="14"/>
      <c r="C84" s="12"/>
      <c r="D84" s="16"/>
      <c r="E84" s="14"/>
      <c r="F84" s="16"/>
    </row>
    <row r="85" spans="1:6" s="30" customFormat="1" ht="12.75">
      <c r="A85" s="17"/>
      <c r="B85" s="13"/>
      <c r="C85" s="12"/>
      <c r="D85" s="16"/>
      <c r="E85" s="14"/>
      <c r="F85" s="16"/>
    </row>
    <row r="86" spans="1:6" s="30" customFormat="1" ht="12.75">
      <c r="A86" s="17"/>
      <c r="B86" s="14"/>
      <c r="C86" s="12"/>
      <c r="D86" s="16"/>
      <c r="E86" s="14"/>
      <c r="F86" s="16"/>
    </row>
    <row r="87" spans="1:6" s="30" customFormat="1" ht="12.75">
      <c r="A87" s="17"/>
      <c r="B87" s="14"/>
      <c r="C87" s="12"/>
      <c r="D87" s="16"/>
      <c r="E87" s="14"/>
      <c r="F87" s="16"/>
    </row>
    <row r="88" spans="1:6" s="30" customFormat="1" ht="12.75">
      <c r="A88" s="17"/>
      <c r="B88" s="14"/>
      <c r="C88" s="12"/>
      <c r="D88" s="16"/>
      <c r="E88" s="14"/>
      <c r="F88" s="16"/>
    </row>
    <row r="89" spans="1:6" s="30" customFormat="1" ht="12.75">
      <c r="A89" s="17"/>
      <c r="B89" s="14"/>
      <c r="C89" s="12"/>
      <c r="D89" s="16"/>
      <c r="E89" s="14"/>
      <c r="F89" s="16"/>
    </row>
    <row r="90" spans="1:6" s="30" customFormat="1" ht="12.75">
      <c r="A90" s="17"/>
      <c r="B90" s="14"/>
      <c r="C90" s="12"/>
      <c r="D90" s="16"/>
      <c r="E90" s="14"/>
      <c r="F90" s="16"/>
    </row>
    <row r="91" spans="1:6" s="30" customFormat="1" ht="12.75">
      <c r="A91" s="17"/>
      <c r="B91" s="14"/>
      <c r="C91" s="12"/>
      <c r="D91" s="16"/>
      <c r="E91" s="14"/>
      <c r="F91" s="16"/>
    </row>
    <row r="92" spans="1:6" s="30" customFormat="1" ht="12.75">
      <c r="A92" s="17"/>
      <c r="B92" s="14"/>
      <c r="C92" s="12"/>
      <c r="D92" s="16"/>
      <c r="E92" s="14"/>
      <c r="F92" s="16"/>
    </row>
    <row r="93" spans="1:6" s="30" customFormat="1" ht="12.75">
      <c r="A93" s="17"/>
      <c r="B93" s="14"/>
      <c r="C93" s="12"/>
      <c r="D93" s="16"/>
      <c r="E93" s="14"/>
      <c r="F93" s="16"/>
    </row>
    <row r="94" spans="1:6" s="30" customFormat="1" ht="12.75">
      <c r="A94" s="17"/>
      <c r="B94" s="14"/>
      <c r="C94" s="12"/>
      <c r="D94" s="16"/>
      <c r="E94" s="14"/>
      <c r="F94" s="16"/>
    </row>
    <row r="95" s="30" customFormat="1" ht="12.75">
      <c r="A95" s="34"/>
    </row>
    <row r="96" spans="1:6" s="30" customFormat="1" ht="12.75">
      <c r="A96" s="17"/>
      <c r="B96" s="21"/>
      <c r="C96" s="12"/>
      <c r="D96" s="16"/>
      <c r="E96" s="15"/>
      <c r="F96" s="15"/>
    </row>
    <row r="97" spans="1:6" s="30" customFormat="1" ht="12.75">
      <c r="A97" s="17"/>
      <c r="B97" s="22"/>
      <c r="C97" s="12"/>
      <c r="D97" s="16"/>
      <c r="E97" s="15"/>
      <c r="F97" s="15"/>
    </row>
    <row r="98" spans="1:6" s="30" customFormat="1" ht="12.75">
      <c r="A98" s="17"/>
      <c r="B98" s="22"/>
      <c r="C98" s="12"/>
      <c r="D98" s="16"/>
      <c r="E98" s="15"/>
      <c r="F98" s="15"/>
    </row>
    <row r="99" spans="1:6" s="30" customFormat="1" ht="12.75">
      <c r="A99" s="17"/>
      <c r="B99" s="22"/>
      <c r="C99" s="12"/>
      <c r="D99" s="16"/>
      <c r="E99" s="15"/>
      <c r="F99" s="15"/>
    </row>
    <row r="100" spans="1:6" s="30" customFormat="1" ht="12.75">
      <c r="A100" s="17"/>
      <c r="B100" s="22"/>
      <c r="C100" s="12"/>
      <c r="D100" s="16"/>
      <c r="E100" s="15"/>
      <c r="F100" s="15"/>
    </row>
    <row r="101" spans="1:6" s="30" customFormat="1" ht="12.75">
      <c r="A101" s="17"/>
      <c r="B101" s="22"/>
      <c r="C101" s="12"/>
      <c r="D101" s="16"/>
      <c r="E101" s="15"/>
      <c r="F101" s="15"/>
    </row>
    <row r="102" spans="1:6" s="30" customFormat="1" ht="12.75">
      <c r="A102" s="17"/>
      <c r="B102" s="22"/>
      <c r="C102" s="12"/>
      <c r="D102" s="16"/>
      <c r="E102" s="15"/>
      <c r="F102" s="15"/>
    </row>
    <row r="103" spans="1:6" s="30" customFormat="1" ht="12.75">
      <c r="A103" s="17"/>
      <c r="B103" s="22"/>
      <c r="C103" s="12"/>
      <c r="D103" s="16"/>
      <c r="E103" s="15"/>
      <c r="F103" s="15"/>
    </row>
    <row r="104" spans="1:6" s="30" customFormat="1" ht="12.75">
      <c r="A104" s="17"/>
      <c r="B104" s="22"/>
      <c r="C104" s="12"/>
      <c r="D104" s="16"/>
      <c r="E104" s="15"/>
      <c r="F104" s="15"/>
    </row>
    <row r="105" spans="1:6" s="30" customFormat="1" ht="12.75">
      <c r="A105" s="17"/>
      <c r="B105" s="22"/>
      <c r="C105" s="12"/>
      <c r="D105" s="16"/>
      <c r="E105" s="15"/>
      <c r="F105" s="15"/>
    </row>
    <row r="110" spans="1:6" s="30" customFormat="1" ht="12.75">
      <c r="A110" s="17"/>
      <c r="B110" s="13"/>
      <c r="C110" s="12"/>
      <c r="D110" s="16"/>
      <c r="E110" s="14"/>
      <c r="F110" s="16"/>
    </row>
    <row r="111" spans="1:6" s="30" customFormat="1" ht="12.75">
      <c r="A111" s="17"/>
      <c r="B111" s="14"/>
      <c r="C111" s="12"/>
      <c r="D111" s="16"/>
      <c r="E111" s="14"/>
      <c r="F111" s="16"/>
    </row>
    <row r="112" spans="1:6" s="30" customFormat="1" ht="12.75">
      <c r="A112" s="17"/>
      <c r="B112" s="14"/>
      <c r="C112" s="12"/>
      <c r="D112" s="16"/>
      <c r="E112" s="14"/>
      <c r="F112" s="16"/>
    </row>
    <row r="113" spans="1:6" s="30" customFormat="1" ht="12.75">
      <c r="A113" s="17"/>
      <c r="B113" s="14"/>
      <c r="C113" s="12"/>
      <c r="D113" s="16"/>
      <c r="E113" s="14"/>
      <c r="F113" s="16"/>
    </row>
    <row r="114" spans="1:6" s="30" customFormat="1" ht="12.75">
      <c r="A114" s="17"/>
      <c r="B114" s="14"/>
      <c r="C114" s="12"/>
      <c r="D114" s="16"/>
      <c r="E114" s="14"/>
      <c r="F114" s="16"/>
    </row>
    <row r="115" spans="1:6" s="30" customFormat="1" ht="12.75">
      <c r="A115" s="17"/>
      <c r="B115" s="14"/>
      <c r="C115" s="12"/>
      <c r="D115" s="16"/>
      <c r="E115" s="14"/>
      <c r="F115" s="16"/>
    </row>
    <row r="116" spans="1:6" s="30" customFormat="1" ht="12.75">
      <c r="A116" s="17"/>
      <c r="B116" s="14"/>
      <c r="C116" s="12"/>
      <c r="D116" s="16"/>
      <c r="E116" s="14"/>
      <c r="F116" s="16"/>
    </row>
    <row r="117" spans="1:6" s="30" customFormat="1" ht="12.75">
      <c r="A117" s="17"/>
      <c r="B117" s="14"/>
      <c r="C117" s="12"/>
      <c r="D117" s="16"/>
      <c r="E117" s="14"/>
      <c r="F117" s="16"/>
    </row>
    <row r="118" spans="1:6" s="30" customFormat="1" ht="12.75">
      <c r="A118" s="17"/>
      <c r="B118" s="14"/>
      <c r="C118" s="12"/>
      <c r="D118" s="16"/>
      <c r="E118" s="14"/>
      <c r="F118" s="16"/>
    </row>
    <row r="119" spans="1:6" s="30" customFormat="1" ht="12.75">
      <c r="A119" s="17"/>
      <c r="B119" s="14"/>
      <c r="C119" s="12"/>
      <c r="D119" s="16"/>
      <c r="E119" s="14"/>
      <c r="F119" s="16"/>
    </row>
    <row r="120" spans="1:6" s="30" customFormat="1" ht="12.75">
      <c r="A120" s="17"/>
      <c r="B120" s="14"/>
      <c r="C120" s="12"/>
      <c r="D120" s="16"/>
      <c r="E120" s="14"/>
      <c r="F120" s="16"/>
    </row>
    <row r="121" spans="1:6" s="30" customFormat="1" ht="12.75">
      <c r="A121" s="17"/>
      <c r="B121" s="14"/>
      <c r="C121" s="12"/>
      <c r="D121" s="16"/>
      <c r="E121" s="14"/>
      <c r="F121" s="16"/>
    </row>
    <row r="122" spans="1:6" s="30" customFormat="1" ht="12.75">
      <c r="A122" s="17"/>
      <c r="B122" s="14"/>
      <c r="C122" s="12"/>
      <c r="D122" s="16"/>
      <c r="E122" s="14"/>
      <c r="F122" s="16"/>
    </row>
    <row r="123" spans="1:6" s="30" customFormat="1" ht="12.75">
      <c r="A123" s="17"/>
      <c r="B123" s="14"/>
      <c r="C123" s="12"/>
      <c r="D123" s="16"/>
      <c r="E123" s="14"/>
      <c r="F123" s="16"/>
    </row>
    <row r="124" spans="1:6" s="30" customFormat="1" ht="12.75">
      <c r="A124" s="17"/>
      <c r="B124" s="14"/>
      <c r="C124" s="12"/>
      <c r="D124" s="16"/>
      <c r="E124" s="14"/>
      <c r="F124" s="16"/>
    </row>
    <row r="125" spans="1:6" s="30" customFormat="1" ht="12.75">
      <c r="A125" s="17"/>
      <c r="B125" s="14"/>
      <c r="C125" s="12"/>
      <c r="D125" s="16"/>
      <c r="E125" s="14"/>
      <c r="F125" s="16"/>
    </row>
    <row r="126" spans="1:6" s="30" customFormat="1" ht="12.75">
      <c r="A126" s="17"/>
      <c r="B126" s="14"/>
      <c r="C126" s="12"/>
      <c r="D126" s="16"/>
      <c r="E126" s="14"/>
      <c r="F126" s="16"/>
    </row>
    <row r="127" spans="1:6" s="30" customFormat="1" ht="12.75">
      <c r="A127" s="17"/>
      <c r="B127" s="14"/>
      <c r="C127" s="12"/>
      <c r="D127" s="16"/>
      <c r="E127" s="14"/>
      <c r="F127" s="16"/>
    </row>
    <row r="128" spans="1:6" s="30" customFormat="1" ht="12.75">
      <c r="A128" s="17"/>
      <c r="B128" s="14"/>
      <c r="C128" s="12"/>
      <c r="D128" s="16"/>
      <c r="E128" s="14"/>
      <c r="F128" s="16"/>
    </row>
    <row r="129" spans="1:6" s="8" customFormat="1" ht="12.75">
      <c r="A129" s="19"/>
      <c r="B129" s="14"/>
      <c r="C129" s="14"/>
      <c r="D129" s="14"/>
      <c r="E129" s="14"/>
      <c r="F129" s="14"/>
    </row>
    <row r="130" spans="1:6" s="30" customFormat="1" ht="12.75">
      <c r="A130" s="17"/>
      <c r="B130" s="13"/>
      <c r="C130" s="12"/>
      <c r="D130" s="16"/>
      <c r="E130" s="14"/>
      <c r="F130" s="16"/>
    </row>
    <row r="131" spans="1:6" s="30" customFormat="1" ht="12.75">
      <c r="A131" s="17"/>
      <c r="B131" s="14"/>
      <c r="C131" s="12"/>
      <c r="D131" s="16"/>
      <c r="E131" s="14"/>
      <c r="F131" s="16"/>
    </row>
    <row r="132" spans="1:6" s="30" customFormat="1" ht="12.75">
      <c r="A132" s="17"/>
      <c r="B132" s="14"/>
      <c r="C132" s="12"/>
      <c r="D132" s="16"/>
      <c r="E132" s="14"/>
      <c r="F132" s="16"/>
    </row>
    <row r="133" spans="1:6" s="30" customFormat="1" ht="12.75">
      <c r="A133" s="17"/>
      <c r="B133" s="14"/>
      <c r="C133" s="12"/>
      <c r="D133" s="16"/>
      <c r="E133" s="14"/>
      <c r="F133" s="16"/>
    </row>
    <row r="134" spans="1:6" s="30" customFormat="1" ht="12.75">
      <c r="A134" s="17"/>
      <c r="B134" s="14"/>
      <c r="C134" s="12"/>
      <c r="D134" s="16"/>
      <c r="E134" s="14"/>
      <c r="F134" s="16"/>
    </row>
    <row r="135" spans="1:6" s="30" customFormat="1" ht="12.75">
      <c r="A135" s="17"/>
      <c r="B135" s="14"/>
      <c r="C135" s="12"/>
      <c r="D135" s="16"/>
      <c r="E135" s="14"/>
      <c r="F135" s="16"/>
    </row>
    <row r="136" spans="1:6" s="30" customFormat="1" ht="12.75">
      <c r="A136" s="17"/>
      <c r="B136" s="18"/>
      <c r="C136" s="16"/>
      <c r="D136" s="16"/>
      <c r="E136" s="16"/>
      <c r="F136" s="16"/>
    </row>
    <row r="137" spans="1:6" s="30" customFormat="1" ht="12.75">
      <c r="A137" s="17"/>
      <c r="B137" s="19"/>
      <c r="C137" s="16"/>
      <c r="D137" s="16"/>
      <c r="E137" s="16"/>
      <c r="F137" s="16"/>
    </row>
    <row r="138" spans="1:6" s="30" customFormat="1" ht="12.75">
      <c r="A138" s="17"/>
      <c r="B138" s="19"/>
      <c r="C138" s="16"/>
      <c r="D138" s="16"/>
      <c r="E138" s="16"/>
      <c r="F138" s="16"/>
    </row>
    <row r="139" spans="1:6" s="30" customFormat="1" ht="12.75">
      <c r="A139" s="17"/>
      <c r="B139" s="19"/>
      <c r="C139" s="16"/>
      <c r="D139" s="16"/>
      <c r="E139" s="16"/>
      <c r="F139" s="16"/>
    </row>
    <row r="140" spans="1:6" s="30" customFormat="1" ht="12.75">
      <c r="A140" s="17"/>
      <c r="B140" s="19"/>
      <c r="C140" s="16"/>
      <c r="D140" s="16"/>
      <c r="E140" s="16"/>
      <c r="F140" s="16"/>
    </row>
    <row r="141" spans="1:6" s="30" customFormat="1" ht="12.75">
      <c r="A141" s="17"/>
      <c r="B141" s="19"/>
      <c r="C141" s="16"/>
      <c r="D141" s="16"/>
      <c r="E141" s="16"/>
      <c r="F141" s="16"/>
    </row>
    <row r="142" spans="1:6" s="30" customFormat="1" ht="12.75">
      <c r="A142" s="17"/>
      <c r="B142" s="13"/>
      <c r="C142" s="12"/>
      <c r="D142" s="16"/>
      <c r="E142" s="14"/>
      <c r="F142" s="16"/>
    </row>
    <row r="143" spans="1:6" s="30" customFormat="1" ht="12.75">
      <c r="A143" s="17"/>
      <c r="B143" s="14"/>
      <c r="C143" s="12"/>
      <c r="D143" s="16"/>
      <c r="E143" s="14"/>
      <c r="F143" s="16"/>
    </row>
    <row r="144" spans="1:6" s="30" customFormat="1" ht="12.75">
      <c r="A144" s="17"/>
      <c r="B144" s="14"/>
      <c r="C144" s="12"/>
      <c r="D144" s="16"/>
      <c r="E144" s="14"/>
      <c r="F144" s="16"/>
    </row>
    <row r="145" spans="1:6" s="30" customFormat="1" ht="12.75">
      <c r="A145" s="17"/>
      <c r="B145" s="14"/>
      <c r="C145" s="12"/>
      <c r="D145" s="16"/>
      <c r="E145" s="14"/>
      <c r="F145" s="16"/>
    </row>
    <row r="146" spans="1:6" s="30" customFormat="1" ht="12.75">
      <c r="A146" s="17"/>
      <c r="B146" s="14"/>
      <c r="C146" s="12"/>
      <c r="D146" s="16"/>
      <c r="E146" s="14"/>
      <c r="F146" s="16"/>
    </row>
    <row r="147" spans="1:6" s="30" customFormat="1" ht="12.75">
      <c r="A147" s="17"/>
      <c r="B147" s="14"/>
      <c r="C147" s="12"/>
      <c r="D147" s="16"/>
      <c r="E147" s="14"/>
      <c r="F147" s="16"/>
    </row>
    <row r="148" spans="1:6" s="30" customFormat="1" ht="12.75">
      <c r="A148" s="17"/>
      <c r="B148" s="14"/>
      <c r="C148" s="12"/>
      <c r="D148" s="16"/>
      <c r="E148" s="14"/>
      <c r="F148" s="16"/>
    </row>
    <row r="149" spans="1:6" s="30" customFormat="1" ht="12.75">
      <c r="A149" s="17"/>
      <c r="B149" s="14"/>
      <c r="C149" s="12"/>
      <c r="D149" s="16"/>
      <c r="E149" s="14"/>
      <c r="F149" s="16"/>
    </row>
    <row r="150" spans="1:6" s="30" customFormat="1" ht="12.75">
      <c r="A150" s="17"/>
      <c r="B150" s="14"/>
      <c r="C150" s="12"/>
      <c r="D150" s="16"/>
      <c r="E150" s="14"/>
      <c r="F150" s="16"/>
    </row>
    <row r="151" spans="1:6" s="30" customFormat="1" ht="12.75">
      <c r="A151" s="17"/>
      <c r="B151" s="14"/>
      <c r="C151" s="12"/>
      <c r="D151" s="16"/>
      <c r="E151" s="14"/>
      <c r="F151" s="16"/>
    </row>
    <row r="152" spans="1:6" s="30" customFormat="1" ht="12.75">
      <c r="A152" s="17"/>
      <c r="B152" s="14"/>
      <c r="C152" s="12"/>
      <c r="D152" s="16"/>
      <c r="E152" s="14"/>
      <c r="F152" s="16"/>
    </row>
    <row r="153" spans="1:6" s="30" customFormat="1" ht="12.75">
      <c r="A153" s="17"/>
      <c r="B153" s="14"/>
      <c r="C153" s="12"/>
      <c r="D153" s="16"/>
      <c r="E153" s="14"/>
      <c r="F153" s="16"/>
    </row>
    <row r="154" spans="1:6" s="30" customFormat="1" ht="12.75">
      <c r="A154" s="17"/>
      <c r="B154" s="14"/>
      <c r="C154" s="12"/>
      <c r="D154" s="16"/>
      <c r="E154" s="14"/>
      <c r="F154" s="16"/>
    </row>
    <row r="155" spans="1:6" s="30" customFormat="1" ht="12.75">
      <c r="A155" s="17"/>
      <c r="B155" s="13"/>
      <c r="C155" s="12"/>
      <c r="D155" s="16"/>
      <c r="E155" s="14"/>
      <c r="F155" s="16"/>
    </row>
    <row r="156" spans="1:6" s="30" customFormat="1" ht="12.75">
      <c r="A156" s="17"/>
      <c r="B156" s="14"/>
      <c r="C156" s="12"/>
      <c r="D156" s="16"/>
      <c r="E156" s="14"/>
      <c r="F156" s="16"/>
    </row>
    <row r="157" spans="1:6" s="30" customFormat="1" ht="12.75">
      <c r="A157" s="17"/>
      <c r="B157" s="14"/>
      <c r="C157" s="12"/>
      <c r="D157" s="16"/>
      <c r="E157" s="14"/>
      <c r="F157" s="16"/>
    </row>
    <row r="158" spans="1:6" s="30" customFormat="1" ht="12.75">
      <c r="A158" s="17"/>
      <c r="B158" s="14"/>
      <c r="C158" s="12"/>
      <c r="D158" s="16"/>
      <c r="E158" s="14"/>
      <c r="F158" s="16"/>
    </row>
    <row r="159" spans="1:6" s="30" customFormat="1" ht="12.75">
      <c r="A159" s="17"/>
      <c r="B159" s="14"/>
      <c r="C159" s="12"/>
      <c r="D159" s="16"/>
      <c r="E159" s="14"/>
      <c r="F159" s="16"/>
    </row>
    <row r="160" spans="1:6" s="30" customFormat="1" ht="12.75">
      <c r="A160" s="17"/>
      <c r="B160" s="14"/>
      <c r="C160" s="12"/>
      <c r="D160" s="16"/>
      <c r="E160" s="14"/>
      <c r="F160" s="16"/>
    </row>
    <row r="161" spans="1:6" s="30" customFormat="1" ht="12.75">
      <c r="A161" s="17"/>
      <c r="B161" s="14"/>
      <c r="C161" s="12"/>
      <c r="D161" s="16"/>
      <c r="E161" s="14"/>
      <c r="F161" s="16"/>
    </row>
    <row r="162" spans="1:6" s="30" customFormat="1" ht="12.75">
      <c r="A162" s="17"/>
      <c r="B162" s="14"/>
      <c r="C162" s="12"/>
      <c r="D162" s="16"/>
      <c r="E162" s="14"/>
      <c r="F162" s="16"/>
    </row>
    <row r="163" spans="1:6" s="30" customFormat="1" ht="12.75">
      <c r="A163" s="17"/>
      <c r="B163" s="14"/>
      <c r="C163" s="12"/>
      <c r="D163" s="16"/>
      <c r="E163" s="14"/>
      <c r="F163" s="16"/>
    </row>
    <row r="164" spans="1:6" s="30" customFormat="1" ht="12.75">
      <c r="A164" s="17"/>
      <c r="B164" s="14"/>
      <c r="C164" s="12"/>
      <c r="D164" s="16"/>
      <c r="E164" s="14"/>
      <c r="F164" s="16"/>
    </row>
    <row r="165" spans="1:6" s="8" customFormat="1" ht="12.75">
      <c r="A165" s="19"/>
      <c r="B165" s="14"/>
      <c r="C165" s="14"/>
      <c r="D165" s="14"/>
      <c r="E165" s="14"/>
      <c r="F165" s="14"/>
    </row>
    <row r="166" spans="1:6" s="26" customFormat="1" ht="15">
      <c r="A166" s="27"/>
      <c r="B166" s="25"/>
      <c r="C166" s="25"/>
      <c r="D166" s="25"/>
      <c r="E166" s="25"/>
      <c r="F166" s="25"/>
    </row>
    <row r="167" s="24" customFormat="1" ht="15">
      <c r="A167" s="29"/>
    </row>
    <row r="177" ht="12.75">
      <c r="C177" s="1"/>
    </row>
    <row r="179" spans="1:3" ht="12.75">
      <c r="A179" s="7"/>
      <c r="B179" s="3"/>
      <c r="C179" s="1"/>
    </row>
    <row r="180" spans="1:3" ht="12.75">
      <c r="A180" s="7"/>
      <c r="B180" s="3"/>
      <c r="C180" s="1"/>
    </row>
    <row r="181" spans="1:3" ht="12.75">
      <c r="A181" s="7"/>
      <c r="B181" s="5"/>
      <c r="C181" s="1"/>
    </row>
  </sheetData>
  <sheetProtection/>
  <mergeCells count="5">
    <mergeCell ref="B11:K12"/>
    <mergeCell ref="K41:K42"/>
    <mergeCell ref="B15:B16"/>
    <mergeCell ref="C15:C16"/>
    <mergeCell ref="D15:D16"/>
  </mergeCells>
  <printOptions horizontalCentered="1" verticalCentered="1"/>
  <pageMargins left="0.75" right="0.75" top="0.79" bottom="0.85" header="0.5" footer="0.5"/>
  <pageSetup horizontalDpi="1200" verticalDpi="1200" orientation="portrait" scale="60" r:id="rId1"/>
  <rowBreaks count="3" manualBreakCount="3">
    <brk id="44" max="13" man="1"/>
    <brk id="105" max="13" man="1"/>
    <brk id="15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1"/>
  <sheetViews>
    <sheetView view="pageBreakPreview" zoomScaleSheetLayoutView="100" zoomScalePageLayoutView="0" workbookViewId="0" topLeftCell="B1">
      <selection activeCell="Q8" sqref="Q8"/>
    </sheetView>
  </sheetViews>
  <sheetFormatPr defaultColWidth="9.140625" defaultRowHeight="12.75"/>
  <cols>
    <col min="1" max="1" width="5.421875" style="6" customWidth="1"/>
    <col min="2" max="2" width="20.28125" style="0" customWidth="1"/>
    <col min="3" max="3" width="3.28125" style="0" customWidth="1"/>
    <col min="5" max="5" width="12.00390625" style="0" bestFit="1" customWidth="1"/>
    <col min="6" max="6" width="14.28125" style="0" bestFit="1" customWidth="1"/>
    <col min="7" max="8" width="11.8515625" style="0" customWidth="1"/>
    <col min="9" max="9" width="11.7109375" style="0" customWidth="1"/>
    <col min="10" max="10" width="5.8515625" style="0" customWidth="1"/>
    <col min="11" max="11" width="18.421875" style="0" customWidth="1"/>
  </cols>
  <sheetData>
    <row r="1" spans="1:11" s="8" customFormat="1" ht="18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56"/>
    </row>
    <row r="2" spans="1:10" s="67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s="8" customFormat="1" ht="12.75">
      <c r="A3" s="37" t="s">
        <v>56</v>
      </c>
      <c r="B3" s="36"/>
      <c r="C3" s="36"/>
      <c r="D3" s="36"/>
      <c r="E3" s="36"/>
      <c r="F3" s="36"/>
      <c r="G3" s="70" t="s">
        <v>2</v>
      </c>
      <c r="H3" s="36"/>
      <c r="I3" s="70" t="s">
        <v>3</v>
      </c>
      <c r="J3" s="36"/>
      <c r="K3" s="56"/>
    </row>
    <row r="4" spans="1:11" s="30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60"/>
    </row>
    <row r="5" spans="1:15" s="30" customFormat="1" ht="13.5" customHeight="1">
      <c r="A5" s="58"/>
      <c r="B5" s="66" t="s">
        <v>4</v>
      </c>
      <c r="C5" s="58"/>
      <c r="D5" s="58"/>
      <c r="E5" s="58"/>
      <c r="F5" s="58"/>
      <c r="G5" s="58"/>
      <c r="H5" s="58"/>
      <c r="I5" s="58"/>
      <c r="J5" s="58"/>
      <c r="K5" s="60"/>
      <c r="L5" s="88" t="s">
        <v>79</v>
      </c>
      <c r="M5" s="88" t="s">
        <v>84</v>
      </c>
      <c r="N5" s="89" t="s">
        <v>81</v>
      </c>
      <c r="O5" s="89" t="s">
        <v>80</v>
      </c>
    </row>
    <row r="6" spans="1:15" s="30" customFormat="1" ht="12.75">
      <c r="A6" s="58"/>
      <c r="B6" s="69" t="s">
        <v>59</v>
      </c>
      <c r="C6" s="58"/>
      <c r="D6" s="58"/>
      <c r="E6" s="58"/>
      <c r="F6" s="58"/>
      <c r="G6" s="72" t="s">
        <v>57</v>
      </c>
      <c r="H6" s="58" t="s">
        <v>53</v>
      </c>
      <c r="I6" s="64">
        <v>34646</v>
      </c>
      <c r="J6" s="58" t="s">
        <v>53</v>
      </c>
      <c r="K6" s="60"/>
      <c r="L6" s="86">
        <v>43833</v>
      </c>
      <c r="M6" s="30">
        <v>4935</v>
      </c>
      <c r="N6" s="85">
        <v>4252</v>
      </c>
      <c r="O6" s="30">
        <f>L6-M6-N6</f>
        <v>34646</v>
      </c>
    </row>
    <row r="7" spans="1:10" s="30" customFormat="1" ht="13.5" thickBot="1">
      <c r="A7" s="71" t="s">
        <v>60</v>
      </c>
      <c r="B7" s="58" t="s">
        <v>55</v>
      </c>
      <c r="C7" s="58"/>
      <c r="D7" s="58"/>
      <c r="E7" s="58"/>
      <c r="F7" s="58"/>
      <c r="G7" s="73">
        <f>I6*0.3</f>
        <v>10393.8</v>
      </c>
      <c r="H7" s="58" t="s">
        <v>53</v>
      </c>
      <c r="I7" s="92">
        <v>4862</v>
      </c>
      <c r="J7" s="58" t="s">
        <v>53</v>
      </c>
    </row>
    <row r="8" spans="1:13" s="30" customFormat="1" ht="13.5" thickBot="1">
      <c r="A8" s="58"/>
      <c r="B8" s="58" t="s">
        <v>54</v>
      </c>
      <c r="C8" s="58"/>
      <c r="D8" s="58"/>
      <c r="E8" s="58"/>
      <c r="F8" s="58"/>
      <c r="G8" s="73">
        <f>I6*0.2</f>
        <v>6929.200000000001</v>
      </c>
      <c r="H8" s="58" t="s">
        <v>53</v>
      </c>
      <c r="I8" s="73"/>
      <c r="J8" s="58" t="s">
        <v>53</v>
      </c>
      <c r="K8" s="80">
        <f>I8/I6</f>
        <v>0</v>
      </c>
      <c r="L8" s="90" t="s">
        <v>85</v>
      </c>
      <c r="M8" s="91"/>
    </row>
    <row r="9" spans="1:11" s="30" customFormat="1" ht="12.75">
      <c r="A9" s="58"/>
      <c r="B9" s="68" t="s">
        <v>76</v>
      </c>
      <c r="C9" s="58"/>
      <c r="D9" s="58"/>
      <c r="E9" s="58"/>
      <c r="F9" s="58"/>
      <c r="G9" s="72" t="s">
        <v>57</v>
      </c>
      <c r="H9" s="58" t="s">
        <v>53</v>
      </c>
      <c r="I9" s="73">
        <v>4252</v>
      </c>
      <c r="J9" s="58" t="s">
        <v>53</v>
      </c>
      <c r="K9" s="60"/>
    </row>
    <row r="10" spans="1:11" s="30" customFormat="1" ht="12.75">
      <c r="A10" s="58"/>
      <c r="B10" s="68" t="s">
        <v>77</v>
      </c>
      <c r="C10" s="58"/>
      <c r="D10" s="58"/>
      <c r="E10" s="58"/>
      <c r="F10" s="58"/>
      <c r="G10" s="74" t="s">
        <v>57</v>
      </c>
      <c r="H10" s="58" t="s">
        <v>53</v>
      </c>
      <c r="I10" s="73">
        <f>SUM(I8:I9)</f>
        <v>4252</v>
      </c>
      <c r="J10" s="83" t="s">
        <v>53</v>
      </c>
      <c r="K10" s="87"/>
    </row>
    <row r="11" spans="1:11" s="30" customFormat="1" ht="12.75">
      <c r="A11" s="58"/>
      <c r="B11" s="137" t="s">
        <v>61</v>
      </c>
      <c r="C11" s="138"/>
      <c r="D11" s="138"/>
      <c r="E11" s="138"/>
      <c r="F11" s="138"/>
      <c r="G11" s="138"/>
      <c r="H11" s="138"/>
      <c r="I11" s="138"/>
      <c r="J11" s="138"/>
      <c r="K11" s="138"/>
    </row>
    <row r="12" spans="1:11" s="30" customFormat="1" ht="12.75">
      <c r="A12" s="58"/>
      <c r="B12" s="138"/>
      <c r="C12" s="138"/>
      <c r="D12" s="138"/>
      <c r="E12" s="138"/>
      <c r="F12" s="138"/>
      <c r="G12" s="138"/>
      <c r="H12" s="138"/>
      <c r="I12" s="138"/>
      <c r="J12" s="138"/>
      <c r="K12" s="138"/>
    </row>
    <row r="13" spans="1:11" s="30" customFormat="1" ht="12.7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60"/>
    </row>
    <row r="14" spans="1:11" s="8" customFormat="1" ht="12.75">
      <c r="A14" s="37" t="s">
        <v>58</v>
      </c>
      <c r="B14" s="36"/>
      <c r="C14" s="36"/>
      <c r="D14" s="36"/>
      <c r="E14" s="36"/>
      <c r="F14" s="36"/>
      <c r="G14" s="70" t="s">
        <v>2</v>
      </c>
      <c r="H14" s="36"/>
      <c r="I14" s="70" t="s">
        <v>3</v>
      </c>
      <c r="J14" s="36"/>
      <c r="K14" s="56"/>
    </row>
    <row r="15" spans="1:11" s="30" customFormat="1" ht="12.75">
      <c r="A15" s="71" t="s">
        <v>74</v>
      </c>
      <c r="B15" s="140" t="s">
        <v>73</v>
      </c>
      <c r="C15" s="140"/>
      <c r="D15" s="140"/>
      <c r="E15" s="58"/>
      <c r="F15" s="58"/>
      <c r="G15" s="65"/>
      <c r="H15" s="58"/>
      <c r="I15" s="65"/>
      <c r="J15" s="58"/>
      <c r="K15" s="60"/>
    </row>
    <row r="16" spans="1:11" s="30" customFormat="1" ht="12.75">
      <c r="A16" s="58"/>
      <c r="B16" s="141"/>
      <c r="C16" s="141"/>
      <c r="D16" s="141"/>
      <c r="E16" s="58"/>
      <c r="F16" s="58"/>
      <c r="G16" s="64">
        <v>20</v>
      </c>
      <c r="H16" s="58"/>
      <c r="I16" s="64"/>
      <c r="J16" s="58"/>
      <c r="K16" s="60"/>
    </row>
    <row r="17" spans="1:11" s="30" customFormat="1" ht="12.75">
      <c r="A17" s="58"/>
      <c r="B17" s="61"/>
      <c r="C17" s="58"/>
      <c r="D17" s="58"/>
      <c r="E17" s="58"/>
      <c r="F17" s="58"/>
      <c r="G17" s="75"/>
      <c r="H17" s="58"/>
      <c r="I17" s="75"/>
      <c r="J17" s="58"/>
      <c r="K17" s="60"/>
    </row>
    <row r="18" spans="1:11" s="30" customFormat="1" ht="12.75">
      <c r="A18" s="58"/>
      <c r="B18" s="69" t="s">
        <v>62</v>
      </c>
      <c r="C18" s="58"/>
      <c r="D18" s="58"/>
      <c r="E18" s="58"/>
      <c r="F18" s="58"/>
      <c r="G18" s="72" t="s">
        <v>57</v>
      </c>
      <c r="H18" s="58"/>
      <c r="I18" s="76" t="s">
        <v>57</v>
      </c>
      <c r="J18" s="58"/>
      <c r="K18" s="60"/>
    </row>
    <row r="19" spans="1:11" s="30" customFormat="1" ht="12.75">
      <c r="A19" s="58"/>
      <c r="B19" s="59" t="s">
        <v>75</v>
      </c>
      <c r="C19" s="58"/>
      <c r="D19" s="58"/>
      <c r="E19" s="58"/>
      <c r="F19" s="58"/>
      <c r="G19" s="79"/>
      <c r="H19" s="58"/>
      <c r="I19" s="81"/>
      <c r="J19" s="58"/>
      <c r="K19" s="60"/>
    </row>
    <row r="20" spans="1:11" s="30" customFormat="1" ht="12.75">
      <c r="A20" s="58"/>
      <c r="B20" s="58"/>
      <c r="C20" s="58"/>
      <c r="D20" s="58"/>
      <c r="E20" s="58"/>
      <c r="F20" s="58"/>
      <c r="G20" s="65"/>
      <c r="H20" s="58"/>
      <c r="I20" s="65"/>
      <c r="J20" s="58"/>
      <c r="K20" s="60"/>
    </row>
    <row r="21" spans="1:11" s="30" customFormat="1" ht="12.75">
      <c r="A21" s="38" t="s">
        <v>14</v>
      </c>
      <c r="B21" s="36"/>
      <c r="C21" s="36"/>
      <c r="D21" s="36"/>
      <c r="E21" s="36"/>
      <c r="F21" s="36"/>
      <c r="G21" s="70" t="s">
        <v>2</v>
      </c>
      <c r="H21" s="36"/>
      <c r="I21" s="70" t="s">
        <v>3</v>
      </c>
      <c r="J21" s="36"/>
      <c r="K21" s="57"/>
    </row>
    <row r="22" spans="1:11" s="30" customFormat="1" ht="12.75">
      <c r="A22" s="58"/>
      <c r="B22" s="61"/>
      <c r="C22" s="58"/>
      <c r="D22" s="58"/>
      <c r="E22" s="58"/>
      <c r="F22" s="58"/>
      <c r="G22" s="65"/>
      <c r="H22" s="58"/>
      <c r="I22" s="65"/>
      <c r="J22" s="58"/>
      <c r="K22" s="60"/>
    </row>
    <row r="23" spans="1:11" s="30" customFormat="1" ht="12.75">
      <c r="A23" s="58"/>
      <c r="B23" s="59" t="s">
        <v>63</v>
      </c>
      <c r="C23" s="58"/>
      <c r="D23" s="72">
        <v>473</v>
      </c>
      <c r="E23" s="58"/>
      <c r="F23" s="58"/>
      <c r="G23" s="65"/>
      <c r="H23" s="58"/>
      <c r="I23" s="65"/>
      <c r="J23" s="58"/>
      <c r="K23" s="60"/>
    </row>
    <row r="24" spans="1:11" s="30" customFormat="1" ht="12.75">
      <c r="A24" s="58"/>
      <c r="B24" s="61"/>
      <c r="C24" s="58"/>
      <c r="D24" s="58"/>
      <c r="E24" s="58"/>
      <c r="F24" s="58"/>
      <c r="G24" s="65"/>
      <c r="H24" s="58"/>
      <c r="I24" s="63"/>
      <c r="J24" s="58"/>
      <c r="K24" s="83" t="s">
        <v>83</v>
      </c>
    </row>
    <row r="25" spans="1:11" s="30" customFormat="1" ht="12.75">
      <c r="A25" s="58"/>
      <c r="B25" s="69" t="s">
        <v>64</v>
      </c>
      <c r="C25" s="68"/>
      <c r="D25" s="68"/>
      <c r="E25" s="58"/>
      <c r="F25" s="58"/>
      <c r="G25" s="77">
        <f>(D23/50)</f>
        <v>9.46</v>
      </c>
      <c r="H25" s="68" t="s">
        <v>65</v>
      </c>
      <c r="I25" s="64">
        <v>3</v>
      </c>
      <c r="J25" s="68" t="s">
        <v>65</v>
      </c>
      <c r="K25" s="60"/>
    </row>
    <row r="26" spans="1:11" s="30" customFormat="1" ht="12.75">
      <c r="A26" s="58"/>
      <c r="B26" s="68"/>
      <c r="C26" s="68"/>
      <c r="D26" s="68"/>
      <c r="E26" s="58"/>
      <c r="F26" s="58"/>
      <c r="G26" s="65"/>
      <c r="H26" s="58"/>
      <c r="I26" s="65"/>
      <c r="J26" s="58"/>
      <c r="K26" s="60"/>
    </row>
    <row r="27" spans="1:11" s="30" customFormat="1" ht="12.75">
      <c r="A27" s="58"/>
      <c r="B27" s="69" t="s">
        <v>66</v>
      </c>
      <c r="C27" s="68"/>
      <c r="D27" s="68"/>
      <c r="E27" s="58"/>
      <c r="F27" s="58"/>
      <c r="G27" s="77">
        <f>(D23/20)</f>
        <v>23.65</v>
      </c>
      <c r="H27" s="68" t="s">
        <v>65</v>
      </c>
      <c r="I27" s="64">
        <v>8</v>
      </c>
      <c r="J27" s="68" t="s">
        <v>65</v>
      </c>
      <c r="K27" s="60"/>
    </row>
    <row r="28" spans="1:11" s="30" customFormat="1" ht="12.75">
      <c r="A28" s="58"/>
      <c r="B28" s="68"/>
      <c r="C28" s="68"/>
      <c r="D28" s="68"/>
      <c r="E28" s="58"/>
      <c r="F28" s="58"/>
      <c r="G28" s="65"/>
      <c r="H28" s="58"/>
      <c r="I28" s="65"/>
      <c r="J28" s="58"/>
      <c r="K28" s="60"/>
    </row>
    <row r="29" spans="1:11" s="30" customFormat="1" ht="12.75">
      <c r="A29" s="58"/>
      <c r="B29" s="69" t="s">
        <v>67</v>
      </c>
      <c r="C29" s="68"/>
      <c r="D29" s="68"/>
      <c r="E29" s="58"/>
      <c r="F29" s="58"/>
      <c r="G29" s="77">
        <f>(D23/4)</f>
        <v>118.25</v>
      </c>
      <c r="H29" s="68" t="s">
        <v>65</v>
      </c>
      <c r="I29" s="64">
        <v>42</v>
      </c>
      <c r="J29" s="68" t="s">
        <v>65</v>
      </c>
      <c r="K29" s="60"/>
    </row>
    <row r="30" spans="1:11" s="30" customFormat="1" ht="12.75">
      <c r="A30" s="58"/>
      <c r="B30" s="58"/>
      <c r="C30" s="58"/>
      <c r="D30" s="58"/>
      <c r="E30" s="58"/>
      <c r="F30" s="58"/>
      <c r="G30" s="65"/>
      <c r="H30" s="58"/>
      <c r="I30" s="65"/>
      <c r="J30" s="58"/>
      <c r="K30" s="60"/>
    </row>
    <row r="31" spans="1:11" s="30" customFormat="1" ht="12.75">
      <c r="A31" s="38" t="s">
        <v>26</v>
      </c>
      <c r="B31" s="36"/>
      <c r="C31" s="36"/>
      <c r="D31" s="36"/>
      <c r="E31" s="36"/>
      <c r="F31" s="36"/>
      <c r="G31" s="49"/>
      <c r="H31" s="36"/>
      <c r="I31" s="49"/>
      <c r="J31" s="36"/>
      <c r="K31" s="57"/>
    </row>
    <row r="32" spans="1:11" s="30" customFormat="1" ht="12.75">
      <c r="A32" s="58"/>
      <c r="B32" s="58"/>
      <c r="C32" s="58"/>
      <c r="D32" s="58"/>
      <c r="E32" s="58"/>
      <c r="F32" s="58"/>
      <c r="G32" s="65"/>
      <c r="H32" s="58"/>
      <c r="I32" s="65"/>
      <c r="J32" s="58"/>
      <c r="K32" s="60"/>
    </row>
    <row r="33" spans="1:11" s="30" customFormat="1" ht="12.75">
      <c r="A33" s="58"/>
      <c r="B33" s="69" t="s">
        <v>86</v>
      </c>
      <c r="C33" s="58"/>
      <c r="D33" s="58"/>
      <c r="E33" s="58"/>
      <c r="F33" s="58"/>
      <c r="G33" s="62"/>
      <c r="H33" s="68" t="s">
        <v>65</v>
      </c>
      <c r="I33" s="62"/>
      <c r="J33" s="68" t="s">
        <v>65</v>
      </c>
      <c r="K33" s="60"/>
    </row>
    <row r="34" spans="1:11" s="30" customFormat="1" ht="12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60"/>
    </row>
    <row r="35" spans="1:11" s="30" customFormat="1" ht="12.75">
      <c r="A35" s="38" t="s">
        <v>38</v>
      </c>
      <c r="B35" s="36"/>
      <c r="C35" s="36"/>
      <c r="D35" s="36"/>
      <c r="E35" s="36"/>
      <c r="F35" s="36"/>
      <c r="G35" s="36"/>
      <c r="H35" s="36"/>
      <c r="I35" s="36"/>
      <c r="J35" s="36"/>
      <c r="K35" s="57"/>
    </row>
    <row r="36" spans="1:10" s="60" customFormat="1" ht="12.75">
      <c r="A36" s="78"/>
      <c r="B36" s="58"/>
      <c r="C36" s="58"/>
      <c r="D36" s="58"/>
      <c r="E36" s="58"/>
      <c r="F36" s="58"/>
      <c r="G36" s="58"/>
      <c r="H36" s="58"/>
      <c r="I36" s="58"/>
      <c r="J36" s="58"/>
    </row>
    <row r="37" spans="1:10" s="60" customFormat="1" ht="12.75">
      <c r="A37" s="78"/>
      <c r="B37" s="69" t="s">
        <v>69</v>
      </c>
      <c r="C37" s="58"/>
      <c r="D37" s="58"/>
      <c r="E37" s="58"/>
      <c r="F37" s="58"/>
      <c r="G37" s="58"/>
      <c r="H37" s="58"/>
      <c r="I37" s="58"/>
      <c r="J37" s="58"/>
    </row>
    <row r="38" spans="1:11" s="30" customFormat="1" ht="12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60"/>
    </row>
    <row r="39" spans="1:11" s="30" customFormat="1" ht="12.75">
      <c r="A39" s="38" t="s">
        <v>47</v>
      </c>
      <c r="B39" s="36"/>
      <c r="C39" s="36"/>
      <c r="D39" s="36"/>
      <c r="E39" s="36"/>
      <c r="F39" s="36"/>
      <c r="G39" s="36"/>
      <c r="H39" s="36"/>
      <c r="I39" s="36"/>
      <c r="J39" s="36"/>
      <c r="K39" s="57"/>
    </row>
    <row r="40" spans="1:11" s="30" customFormat="1" ht="12.75">
      <c r="A40" s="58"/>
      <c r="B40" s="59"/>
      <c r="C40" s="58"/>
      <c r="D40" s="58"/>
      <c r="E40" s="58"/>
      <c r="F40" s="58"/>
      <c r="G40" s="58"/>
      <c r="H40" s="58"/>
      <c r="I40" s="58"/>
      <c r="J40" s="58"/>
      <c r="K40" s="60"/>
    </row>
    <row r="41" spans="1:11" s="30" customFormat="1" ht="12.75">
      <c r="A41" s="58"/>
      <c r="B41" s="69" t="s">
        <v>70</v>
      </c>
      <c r="C41" s="68"/>
      <c r="D41" s="68"/>
      <c r="E41" s="58"/>
      <c r="F41" s="58"/>
      <c r="G41" s="77">
        <v>3</v>
      </c>
      <c r="H41" s="68" t="s">
        <v>65</v>
      </c>
      <c r="I41" s="64"/>
      <c r="J41" s="68" t="s">
        <v>65</v>
      </c>
      <c r="K41" s="139" t="s">
        <v>72</v>
      </c>
    </row>
    <row r="42" spans="1:11" s="30" customFormat="1" ht="12.75">
      <c r="A42" s="58"/>
      <c r="B42" s="68"/>
      <c r="C42" s="68"/>
      <c r="D42" s="68"/>
      <c r="E42" s="58"/>
      <c r="F42" s="58"/>
      <c r="G42" s="65"/>
      <c r="H42" s="58"/>
      <c r="I42" s="65"/>
      <c r="J42" s="58"/>
      <c r="K42" s="138"/>
    </row>
    <row r="43" spans="1:11" s="30" customFormat="1" ht="12.75">
      <c r="A43" s="58"/>
      <c r="B43" s="69" t="s">
        <v>67</v>
      </c>
      <c r="C43" s="68"/>
      <c r="D43" s="68"/>
      <c r="E43" s="68" t="s">
        <v>82</v>
      </c>
      <c r="F43" s="58"/>
      <c r="G43" s="77">
        <v>9</v>
      </c>
      <c r="H43" s="68" t="s">
        <v>65</v>
      </c>
      <c r="I43" s="64"/>
      <c r="J43" s="68" t="s">
        <v>65</v>
      </c>
      <c r="K43" s="60"/>
    </row>
    <row r="44" spans="1:11" s="30" customFormat="1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60"/>
    </row>
    <row r="45" spans="1:6" s="30" customFormat="1" ht="12.75">
      <c r="A45" s="9"/>
      <c r="B45" s="10"/>
      <c r="C45" s="10"/>
      <c r="D45" s="10"/>
      <c r="E45" s="14"/>
      <c r="F45" s="16"/>
    </row>
    <row r="46" spans="1:6" s="30" customFormat="1" ht="12.75">
      <c r="A46" s="9"/>
      <c r="B46" s="10"/>
      <c r="C46" s="10"/>
      <c r="D46" s="10"/>
      <c r="E46" s="14"/>
      <c r="F46" s="16"/>
    </row>
    <row r="47" spans="1:6" s="30" customFormat="1" ht="12.75">
      <c r="A47" s="9"/>
      <c r="B47" s="10"/>
      <c r="C47" s="10"/>
      <c r="D47" s="10"/>
      <c r="E47" s="14"/>
      <c r="F47" s="16"/>
    </row>
    <row r="48" spans="1:6" s="30" customFormat="1" ht="12.75">
      <c r="A48" s="9"/>
      <c r="B48" s="10"/>
      <c r="C48" s="10"/>
      <c r="D48" s="10"/>
      <c r="E48" s="14"/>
      <c r="F48" s="16"/>
    </row>
    <row r="49" spans="1:6" s="30" customFormat="1" ht="12.75">
      <c r="A49" s="9"/>
      <c r="B49" s="10"/>
      <c r="C49" s="10"/>
      <c r="D49" s="10"/>
      <c r="E49" s="14"/>
      <c r="F49" s="16"/>
    </row>
    <row r="50" spans="1:6" s="30" customFormat="1" ht="12.75">
      <c r="A50" s="9"/>
      <c r="B50" s="10"/>
      <c r="C50" s="10"/>
      <c r="D50" s="10"/>
      <c r="E50" s="14"/>
      <c r="F50" s="16"/>
    </row>
    <row r="51" spans="1:6" s="30" customFormat="1" ht="12.75">
      <c r="A51" s="9"/>
      <c r="B51" s="10"/>
      <c r="C51" s="10"/>
      <c r="D51" s="10"/>
      <c r="E51" s="14"/>
      <c r="F51" s="16"/>
    </row>
    <row r="52" spans="1:6" s="30" customFormat="1" ht="12.75">
      <c r="A52" s="9"/>
      <c r="B52" s="10"/>
      <c r="C52" s="10"/>
      <c r="D52" s="10"/>
      <c r="E52" s="14"/>
      <c r="F52" s="16"/>
    </row>
    <row r="53" spans="1:6" s="30" customFormat="1" ht="12.75">
      <c r="A53" s="9"/>
      <c r="B53" s="10"/>
      <c r="C53" s="10"/>
      <c r="D53" s="10"/>
      <c r="E53" s="14"/>
      <c r="F53" s="11"/>
    </row>
    <row r="54" spans="1:6" s="30" customFormat="1" ht="12.75">
      <c r="A54" s="9"/>
      <c r="B54" s="10"/>
      <c r="C54" s="10"/>
      <c r="D54" s="10"/>
      <c r="E54" s="14"/>
      <c r="F54" s="11"/>
    </row>
    <row r="55" spans="1:6" s="30" customFormat="1" ht="12.75">
      <c r="A55" s="9"/>
      <c r="B55" s="10"/>
      <c r="C55" s="10"/>
      <c r="D55" s="10"/>
      <c r="E55" s="14"/>
      <c r="F55" s="11"/>
    </row>
    <row r="56" spans="1:6" s="30" customFormat="1" ht="12.75">
      <c r="A56" s="9"/>
      <c r="B56" s="10"/>
      <c r="C56" s="10"/>
      <c r="D56" s="10"/>
      <c r="E56" s="14"/>
      <c r="F56" s="11"/>
    </row>
    <row r="57" spans="1:6" s="30" customFormat="1" ht="12.75">
      <c r="A57" s="9"/>
      <c r="B57" s="10"/>
      <c r="C57" s="10"/>
      <c r="D57" s="10"/>
      <c r="E57" s="14"/>
      <c r="F57" s="11"/>
    </row>
    <row r="62" spans="1:6" s="30" customFormat="1" ht="12.75">
      <c r="A62" s="17"/>
      <c r="B62" s="13"/>
      <c r="C62" s="10"/>
      <c r="D62" s="10"/>
      <c r="E62" s="10"/>
      <c r="F62" s="10"/>
    </row>
    <row r="63" spans="1:6" s="30" customFormat="1" ht="12.75">
      <c r="A63" s="9"/>
      <c r="B63" s="23"/>
      <c r="C63" s="10"/>
      <c r="D63" s="10"/>
      <c r="E63" s="10"/>
      <c r="F63" s="10"/>
    </row>
    <row r="64" spans="1:6" s="30" customFormat="1" ht="12.75">
      <c r="A64" s="9"/>
      <c r="B64" s="23"/>
      <c r="C64" s="10"/>
      <c r="D64" s="10"/>
      <c r="E64" s="10"/>
      <c r="F64" s="10"/>
    </row>
    <row r="65" spans="1:6" s="30" customFormat="1" ht="12.75">
      <c r="A65" s="9"/>
      <c r="B65" s="23"/>
      <c r="C65" s="10"/>
      <c r="D65" s="10"/>
      <c r="E65" s="10"/>
      <c r="F65" s="10"/>
    </row>
    <row r="66" spans="1:6" s="30" customFormat="1" ht="12.75">
      <c r="A66" s="9"/>
      <c r="B66" s="23"/>
      <c r="C66" s="10"/>
      <c r="D66" s="10"/>
      <c r="E66" s="10"/>
      <c r="F66" s="10"/>
    </row>
    <row r="67" spans="1:6" s="30" customFormat="1" ht="12.75">
      <c r="A67" s="9"/>
      <c r="B67" s="23"/>
      <c r="C67" s="10"/>
      <c r="D67" s="10"/>
      <c r="E67" s="10"/>
      <c r="F67" s="10"/>
    </row>
    <row r="68" spans="1:6" s="30" customFormat="1" ht="12.75">
      <c r="A68" s="9"/>
      <c r="B68" s="23"/>
      <c r="C68" s="10"/>
      <c r="D68" s="10"/>
      <c r="E68" s="10"/>
      <c r="F68" s="10"/>
    </row>
    <row r="69" spans="1:6" s="30" customFormat="1" ht="12.75">
      <c r="A69" s="9"/>
      <c r="B69" s="23"/>
      <c r="C69" s="10"/>
      <c r="D69" s="10"/>
      <c r="E69" s="10"/>
      <c r="F69" s="10"/>
    </row>
    <row r="70" spans="1:6" s="30" customFormat="1" ht="12.75">
      <c r="A70" s="9"/>
      <c r="B70" s="23"/>
      <c r="C70" s="10"/>
      <c r="D70" s="10"/>
      <c r="E70" s="10"/>
      <c r="F70" s="10"/>
    </row>
    <row r="71" spans="1:6" s="30" customFormat="1" ht="12.75">
      <c r="A71" s="9"/>
      <c r="B71" s="23"/>
      <c r="C71" s="10"/>
      <c r="D71" s="10"/>
      <c r="E71" s="10"/>
      <c r="F71" s="10"/>
    </row>
    <row r="72" spans="1:3" s="30" customFormat="1" ht="12.75">
      <c r="A72" s="7"/>
      <c r="B72" s="3"/>
      <c r="C72" s="33"/>
    </row>
    <row r="73" spans="1:6" s="30" customFormat="1" ht="12.75">
      <c r="A73" s="17"/>
      <c r="B73" s="19"/>
      <c r="C73" s="16"/>
      <c r="D73" s="16"/>
      <c r="E73" s="16"/>
      <c r="F73" s="16"/>
    </row>
    <row r="74" spans="1:6" s="30" customFormat="1" ht="15" customHeight="1">
      <c r="A74" s="17"/>
      <c r="B74" s="13"/>
      <c r="C74" s="15"/>
      <c r="D74" s="16"/>
      <c r="E74" s="20"/>
      <c r="F74" s="20"/>
    </row>
    <row r="75" spans="1:6" s="30" customFormat="1" ht="15" customHeight="1">
      <c r="A75" s="17"/>
      <c r="B75" s="14"/>
      <c r="C75" s="15"/>
      <c r="D75" s="16"/>
      <c r="E75" s="20"/>
      <c r="F75" s="20"/>
    </row>
    <row r="76" spans="1:6" s="30" customFormat="1" ht="15" customHeight="1">
      <c r="A76" s="17"/>
      <c r="B76" s="14"/>
      <c r="C76" s="15"/>
      <c r="D76" s="16"/>
      <c r="E76" s="20"/>
      <c r="F76" s="20"/>
    </row>
    <row r="77" spans="1:6" s="30" customFormat="1" ht="15" customHeight="1">
      <c r="A77" s="17"/>
      <c r="B77" s="14"/>
      <c r="C77" s="15"/>
      <c r="D77" s="16"/>
      <c r="E77" s="20"/>
      <c r="F77" s="20"/>
    </row>
    <row r="78" spans="1:6" s="30" customFormat="1" ht="15" customHeight="1">
      <c r="A78" s="17"/>
      <c r="B78" s="14"/>
      <c r="C78" s="15"/>
      <c r="D78" s="16"/>
      <c r="E78" s="20"/>
      <c r="F78" s="20"/>
    </row>
    <row r="79" spans="1:6" s="30" customFormat="1" ht="15" customHeight="1">
      <c r="A79" s="17"/>
      <c r="B79" s="14"/>
      <c r="C79" s="15"/>
      <c r="D79" s="16"/>
      <c r="E79" s="20"/>
      <c r="F79" s="20"/>
    </row>
    <row r="80" spans="1:6" s="30" customFormat="1" ht="15" customHeight="1">
      <c r="A80" s="17"/>
      <c r="B80" s="14"/>
      <c r="C80" s="15"/>
      <c r="D80" s="16"/>
      <c r="E80" s="20"/>
      <c r="F80" s="20"/>
    </row>
    <row r="81" spans="1:6" s="30" customFormat="1" ht="15" customHeight="1">
      <c r="A81" s="17"/>
      <c r="B81" s="14"/>
      <c r="C81" s="15"/>
      <c r="D81" s="16"/>
      <c r="E81" s="20"/>
      <c r="F81" s="20"/>
    </row>
    <row r="82" spans="1:6" s="30" customFormat="1" ht="15" customHeight="1">
      <c r="A82" s="17"/>
      <c r="B82" s="14"/>
      <c r="C82" s="15"/>
      <c r="D82" s="16"/>
      <c r="E82" s="20"/>
      <c r="F82" s="20"/>
    </row>
    <row r="83" spans="1:6" s="30" customFormat="1" ht="15" customHeight="1">
      <c r="A83" s="17"/>
      <c r="B83" s="14"/>
      <c r="C83" s="15"/>
      <c r="D83" s="16"/>
      <c r="E83" s="20"/>
      <c r="F83" s="20"/>
    </row>
    <row r="84" spans="1:6" s="30" customFormat="1" ht="12.75">
      <c r="A84" s="17"/>
      <c r="B84" s="14"/>
      <c r="C84" s="12"/>
      <c r="D84" s="16"/>
      <c r="E84" s="14"/>
      <c r="F84" s="16"/>
    </row>
    <row r="85" spans="1:6" s="30" customFormat="1" ht="12.75">
      <c r="A85" s="17"/>
      <c r="B85" s="13"/>
      <c r="C85" s="12"/>
      <c r="D85" s="16"/>
      <c r="E85" s="14"/>
      <c r="F85" s="16"/>
    </row>
    <row r="86" spans="1:6" s="30" customFormat="1" ht="12.75">
      <c r="A86" s="17"/>
      <c r="B86" s="14"/>
      <c r="C86" s="12"/>
      <c r="D86" s="16"/>
      <c r="E86" s="14"/>
      <c r="F86" s="16"/>
    </row>
    <row r="87" spans="1:6" s="30" customFormat="1" ht="12.75">
      <c r="A87" s="17"/>
      <c r="B87" s="14"/>
      <c r="C87" s="12"/>
      <c r="D87" s="16"/>
      <c r="E87" s="14"/>
      <c r="F87" s="16"/>
    </row>
    <row r="88" spans="1:6" s="30" customFormat="1" ht="12.75">
      <c r="A88" s="17"/>
      <c r="B88" s="14"/>
      <c r="C88" s="12"/>
      <c r="D88" s="16"/>
      <c r="E88" s="14"/>
      <c r="F88" s="16"/>
    </row>
    <row r="89" spans="1:6" s="30" customFormat="1" ht="12.75">
      <c r="A89" s="17"/>
      <c r="B89" s="14"/>
      <c r="C89" s="12"/>
      <c r="D89" s="16"/>
      <c r="E89" s="14"/>
      <c r="F89" s="16"/>
    </row>
    <row r="90" spans="1:6" s="30" customFormat="1" ht="12.75">
      <c r="A90" s="17"/>
      <c r="B90" s="14"/>
      <c r="C90" s="12"/>
      <c r="D90" s="16"/>
      <c r="E90" s="14"/>
      <c r="F90" s="16"/>
    </row>
    <row r="91" spans="1:6" s="30" customFormat="1" ht="12.75">
      <c r="A91" s="17"/>
      <c r="B91" s="14"/>
      <c r="C91" s="12"/>
      <c r="D91" s="16"/>
      <c r="E91" s="14"/>
      <c r="F91" s="16"/>
    </row>
    <row r="92" spans="1:6" s="30" customFormat="1" ht="12.75">
      <c r="A92" s="17"/>
      <c r="B92" s="14"/>
      <c r="C92" s="12"/>
      <c r="D92" s="16"/>
      <c r="E92" s="14"/>
      <c r="F92" s="16"/>
    </row>
    <row r="93" spans="1:6" s="30" customFormat="1" ht="12.75">
      <c r="A93" s="17"/>
      <c r="B93" s="14"/>
      <c r="C93" s="12"/>
      <c r="D93" s="16"/>
      <c r="E93" s="14"/>
      <c r="F93" s="16"/>
    </row>
    <row r="94" spans="1:6" s="30" customFormat="1" ht="12.75">
      <c r="A94" s="17"/>
      <c r="B94" s="14"/>
      <c r="C94" s="12"/>
      <c r="D94" s="16"/>
      <c r="E94" s="14"/>
      <c r="F94" s="16"/>
    </row>
    <row r="95" s="30" customFormat="1" ht="12.75">
      <c r="A95" s="34"/>
    </row>
    <row r="96" spans="1:6" s="30" customFormat="1" ht="12.75">
      <c r="A96" s="17"/>
      <c r="B96" s="21"/>
      <c r="C96" s="12"/>
      <c r="D96" s="16"/>
      <c r="E96" s="15"/>
      <c r="F96" s="15"/>
    </row>
    <row r="97" spans="1:6" s="30" customFormat="1" ht="12.75">
      <c r="A97" s="17"/>
      <c r="B97" s="22"/>
      <c r="C97" s="12"/>
      <c r="D97" s="16"/>
      <c r="E97" s="15"/>
      <c r="F97" s="15"/>
    </row>
    <row r="98" spans="1:6" s="30" customFormat="1" ht="12.75">
      <c r="A98" s="17"/>
      <c r="B98" s="22"/>
      <c r="C98" s="12"/>
      <c r="D98" s="16"/>
      <c r="E98" s="15"/>
      <c r="F98" s="15"/>
    </row>
    <row r="99" spans="1:6" s="30" customFormat="1" ht="12.75">
      <c r="A99" s="17"/>
      <c r="B99" s="22"/>
      <c r="C99" s="12"/>
      <c r="D99" s="16"/>
      <c r="E99" s="15"/>
      <c r="F99" s="15"/>
    </row>
    <row r="100" spans="1:6" s="30" customFormat="1" ht="12.75">
      <c r="A100" s="17"/>
      <c r="B100" s="22"/>
      <c r="C100" s="12"/>
      <c r="D100" s="16"/>
      <c r="E100" s="15"/>
      <c r="F100" s="15"/>
    </row>
    <row r="101" spans="1:6" s="30" customFormat="1" ht="12.75">
      <c r="A101" s="17"/>
      <c r="B101" s="22"/>
      <c r="C101" s="12"/>
      <c r="D101" s="16"/>
      <c r="E101" s="15"/>
      <c r="F101" s="15"/>
    </row>
    <row r="102" spans="1:6" s="30" customFormat="1" ht="12.75">
      <c r="A102" s="17"/>
      <c r="B102" s="22"/>
      <c r="C102" s="12"/>
      <c r="D102" s="16"/>
      <c r="E102" s="15"/>
      <c r="F102" s="15"/>
    </row>
    <row r="103" spans="1:6" s="30" customFormat="1" ht="12.75">
      <c r="A103" s="17"/>
      <c r="B103" s="22"/>
      <c r="C103" s="12"/>
      <c r="D103" s="16"/>
      <c r="E103" s="15"/>
      <c r="F103" s="15"/>
    </row>
    <row r="104" spans="1:6" s="30" customFormat="1" ht="12.75">
      <c r="A104" s="17"/>
      <c r="B104" s="22"/>
      <c r="C104" s="12"/>
      <c r="D104" s="16"/>
      <c r="E104" s="15"/>
      <c r="F104" s="15"/>
    </row>
    <row r="105" spans="1:6" s="30" customFormat="1" ht="12.75">
      <c r="A105" s="17"/>
      <c r="B105" s="22"/>
      <c r="C105" s="12"/>
      <c r="D105" s="16"/>
      <c r="E105" s="15"/>
      <c r="F105" s="15"/>
    </row>
    <row r="110" spans="1:6" s="30" customFormat="1" ht="12.75">
      <c r="A110" s="17"/>
      <c r="B110" s="13"/>
      <c r="C110" s="12"/>
      <c r="D110" s="16"/>
      <c r="E110" s="14"/>
      <c r="F110" s="16"/>
    </row>
    <row r="111" spans="1:6" s="30" customFormat="1" ht="12.75">
      <c r="A111" s="17"/>
      <c r="B111" s="14"/>
      <c r="C111" s="12"/>
      <c r="D111" s="16"/>
      <c r="E111" s="14"/>
      <c r="F111" s="16"/>
    </row>
    <row r="112" spans="1:6" s="30" customFormat="1" ht="12.75">
      <c r="A112" s="17"/>
      <c r="B112" s="14"/>
      <c r="C112" s="12"/>
      <c r="D112" s="16"/>
      <c r="E112" s="14"/>
      <c r="F112" s="16"/>
    </row>
    <row r="113" spans="1:6" s="30" customFormat="1" ht="12.75">
      <c r="A113" s="17"/>
      <c r="B113" s="14"/>
      <c r="C113" s="12"/>
      <c r="D113" s="16"/>
      <c r="E113" s="14"/>
      <c r="F113" s="16"/>
    </row>
    <row r="114" spans="1:6" s="30" customFormat="1" ht="12.75">
      <c r="A114" s="17"/>
      <c r="B114" s="14"/>
      <c r="C114" s="12"/>
      <c r="D114" s="16"/>
      <c r="E114" s="14"/>
      <c r="F114" s="16"/>
    </row>
    <row r="115" spans="1:6" s="30" customFormat="1" ht="12.75">
      <c r="A115" s="17"/>
      <c r="B115" s="14"/>
      <c r="C115" s="12"/>
      <c r="D115" s="16"/>
      <c r="E115" s="14"/>
      <c r="F115" s="16"/>
    </row>
    <row r="116" spans="1:6" s="30" customFormat="1" ht="12.75">
      <c r="A116" s="17"/>
      <c r="B116" s="14"/>
      <c r="C116" s="12"/>
      <c r="D116" s="16"/>
      <c r="E116" s="14"/>
      <c r="F116" s="16"/>
    </row>
    <row r="117" spans="1:6" s="30" customFormat="1" ht="12.75">
      <c r="A117" s="17"/>
      <c r="B117" s="14"/>
      <c r="C117" s="12"/>
      <c r="D117" s="16"/>
      <c r="E117" s="14"/>
      <c r="F117" s="16"/>
    </row>
    <row r="118" spans="1:6" s="30" customFormat="1" ht="12.75">
      <c r="A118" s="17"/>
      <c r="B118" s="14"/>
      <c r="C118" s="12"/>
      <c r="D118" s="16"/>
      <c r="E118" s="14"/>
      <c r="F118" s="16"/>
    </row>
    <row r="119" spans="1:6" s="30" customFormat="1" ht="12.75">
      <c r="A119" s="17"/>
      <c r="B119" s="14"/>
      <c r="C119" s="12"/>
      <c r="D119" s="16"/>
      <c r="E119" s="14"/>
      <c r="F119" s="16"/>
    </row>
    <row r="120" spans="1:6" s="30" customFormat="1" ht="12.75">
      <c r="A120" s="17"/>
      <c r="B120" s="14"/>
      <c r="C120" s="12"/>
      <c r="D120" s="16"/>
      <c r="E120" s="14"/>
      <c r="F120" s="16"/>
    </row>
    <row r="121" spans="1:6" s="30" customFormat="1" ht="12.75">
      <c r="A121" s="17"/>
      <c r="B121" s="14"/>
      <c r="C121" s="12"/>
      <c r="D121" s="16"/>
      <c r="E121" s="14"/>
      <c r="F121" s="16"/>
    </row>
    <row r="122" spans="1:6" s="30" customFormat="1" ht="12.75">
      <c r="A122" s="17"/>
      <c r="B122" s="14"/>
      <c r="C122" s="12"/>
      <c r="D122" s="16"/>
      <c r="E122" s="14"/>
      <c r="F122" s="16"/>
    </row>
    <row r="123" spans="1:6" s="30" customFormat="1" ht="12.75">
      <c r="A123" s="17"/>
      <c r="B123" s="14"/>
      <c r="C123" s="12"/>
      <c r="D123" s="16"/>
      <c r="E123" s="14"/>
      <c r="F123" s="16"/>
    </row>
    <row r="124" spans="1:6" s="30" customFormat="1" ht="12.75">
      <c r="A124" s="17"/>
      <c r="B124" s="14"/>
      <c r="C124" s="12"/>
      <c r="D124" s="16"/>
      <c r="E124" s="14"/>
      <c r="F124" s="16"/>
    </row>
    <row r="125" spans="1:6" s="30" customFormat="1" ht="12.75">
      <c r="A125" s="17"/>
      <c r="B125" s="14"/>
      <c r="C125" s="12"/>
      <c r="D125" s="16"/>
      <c r="E125" s="14"/>
      <c r="F125" s="16"/>
    </row>
    <row r="126" spans="1:6" s="30" customFormat="1" ht="12.75">
      <c r="A126" s="17"/>
      <c r="B126" s="14"/>
      <c r="C126" s="12"/>
      <c r="D126" s="16"/>
      <c r="E126" s="14"/>
      <c r="F126" s="16"/>
    </row>
    <row r="127" spans="1:6" s="30" customFormat="1" ht="12.75">
      <c r="A127" s="17"/>
      <c r="B127" s="14"/>
      <c r="C127" s="12"/>
      <c r="D127" s="16"/>
      <c r="E127" s="14"/>
      <c r="F127" s="16"/>
    </row>
    <row r="128" spans="1:6" s="30" customFormat="1" ht="12.75">
      <c r="A128" s="17"/>
      <c r="B128" s="14"/>
      <c r="C128" s="12"/>
      <c r="D128" s="16"/>
      <c r="E128" s="14"/>
      <c r="F128" s="16"/>
    </row>
    <row r="129" spans="1:6" s="8" customFormat="1" ht="12.75">
      <c r="A129" s="19"/>
      <c r="B129" s="14"/>
      <c r="C129" s="14"/>
      <c r="D129" s="14"/>
      <c r="E129" s="14"/>
      <c r="F129" s="14"/>
    </row>
    <row r="130" spans="1:6" s="30" customFormat="1" ht="12.75">
      <c r="A130" s="17"/>
      <c r="B130" s="13"/>
      <c r="C130" s="12"/>
      <c r="D130" s="16"/>
      <c r="E130" s="14"/>
      <c r="F130" s="16"/>
    </row>
    <row r="131" spans="1:6" s="30" customFormat="1" ht="12.75">
      <c r="A131" s="17"/>
      <c r="B131" s="14"/>
      <c r="C131" s="12"/>
      <c r="D131" s="16"/>
      <c r="E131" s="14"/>
      <c r="F131" s="16"/>
    </row>
    <row r="132" spans="1:6" s="30" customFormat="1" ht="12.75">
      <c r="A132" s="17"/>
      <c r="B132" s="14"/>
      <c r="C132" s="12"/>
      <c r="D132" s="16"/>
      <c r="E132" s="14"/>
      <c r="F132" s="16"/>
    </row>
    <row r="133" spans="1:6" s="30" customFormat="1" ht="12.75">
      <c r="A133" s="17"/>
      <c r="B133" s="14"/>
      <c r="C133" s="12"/>
      <c r="D133" s="16"/>
      <c r="E133" s="14"/>
      <c r="F133" s="16"/>
    </row>
    <row r="134" spans="1:6" s="30" customFormat="1" ht="12.75">
      <c r="A134" s="17"/>
      <c r="B134" s="14"/>
      <c r="C134" s="12"/>
      <c r="D134" s="16"/>
      <c r="E134" s="14"/>
      <c r="F134" s="16"/>
    </row>
    <row r="135" spans="1:6" s="30" customFormat="1" ht="12.75">
      <c r="A135" s="17"/>
      <c r="B135" s="14"/>
      <c r="C135" s="12"/>
      <c r="D135" s="16"/>
      <c r="E135" s="14"/>
      <c r="F135" s="16"/>
    </row>
    <row r="136" spans="1:6" s="30" customFormat="1" ht="12.75">
      <c r="A136" s="17"/>
      <c r="B136" s="18"/>
      <c r="C136" s="16"/>
      <c r="D136" s="16"/>
      <c r="E136" s="16"/>
      <c r="F136" s="16"/>
    </row>
    <row r="137" spans="1:6" s="30" customFormat="1" ht="12.75">
      <c r="A137" s="17"/>
      <c r="B137" s="19"/>
      <c r="C137" s="16"/>
      <c r="D137" s="16"/>
      <c r="E137" s="16"/>
      <c r="F137" s="16"/>
    </row>
    <row r="138" spans="1:6" s="30" customFormat="1" ht="12.75">
      <c r="A138" s="17"/>
      <c r="B138" s="19"/>
      <c r="C138" s="16"/>
      <c r="D138" s="16"/>
      <c r="E138" s="16"/>
      <c r="F138" s="16"/>
    </row>
    <row r="139" spans="1:6" s="30" customFormat="1" ht="12.75">
      <c r="A139" s="17"/>
      <c r="B139" s="19"/>
      <c r="C139" s="16"/>
      <c r="D139" s="16"/>
      <c r="E139" s="16"/>
      <c r="F139" s="16"/>
    </row>
    <row r="140" spans="1:6" s="30" customFormat="1" ht="12.75">
      <c r="A140" s="17"/>
      <c r="B140" s="19"/>
      <c r="C140" s="16"/>
      <c r="D140" s="16"/>
      <c r="E140" s="16"/>
      <c r="F140" s="16"/>
    </row>
    <row r="141" spans="1:6" s="30" customFormat="1" ht="12.75">
      <c r="A141" s="17"/>
      <c r="B141" s="19"/>
      <c r="C141" s="16"/>
      <c r="D141" s="16"/>
      <c r="E141" s="16"/>
      <c r="F141" s="16"/>
    </row>
    <row r="142" spans="1:6" s="30" customFormat="1" ht="12.75">
      <c r="A142" s="17"/>
      <c r="B142" s="13"/>
      <c r="C142" s="12"/>
      <c r="D142" s="16"/>
      <c r="E142" s="14"/>
      <c r="F142" s="16"/>
    </row>
    <row r="143" spans="1:6" s="30" customFormat="1" ht="12.75">
      <c r="A143" s="17"/>
      <c r="B143" s="14"/>
      <c r="C143" s="12"/>
      <c r="D143" s="16"/>
      <c r="E143" s="14"/>
      <c r="F143" s="16"/>
    </row>
    <row r="144" spans="1:6" s="30" customFormat="1" ht="12.75">
      <c r="A144" s="17"/>
      <c r="B144" s="14"/>
      <c r="C144" s="12"/>
      <c r="D144" s="16"/>
      <c r="E144" s="14"/>
      <c r="F144" s="16"/>
    </row>
    <row r="145" spans="1:6" s="30" customFormat="1" ht="12.75">
      <c r="A145" s="17"/>
      <c r="B145" s="14"/>
      <c r="C145" s="12"/>
      <c r="D145" s="16"/>
      <c r="E145" s="14"/>
      <c r="F145" s="16"/>
    </row>
    <row r="146" spans="1:6" s="30" customFormat="1" ht="12.75">
      <c r="A146" s="17"/>
      <c r="B146" s="14"/>
      <c r="C146" s="12"/>
      <c r="D146" s="16"/>
      <c r="E146" s="14"/>
      <c r="F146" s="16"/>
    </row>
    <row r="147" spans="1:6" s="30" customFormat="1" ht="12.75">
      <c r="A147" s="17"/>
      <c r="B147" s="14"/>
      <c r="C147" s="12"/>
      <c r="D147" s="16"/>
      <c r="E147" s="14"/>
      <c r="F147" s="16"/>
    </row>
    <row r="148" spans="1:6" s="30" customFormat="1" ht="12.75">
      <c r="A148" s="17"/>
      <c r="B148" s="14"/>
      <c r="C148" s="12"/>
      <c r="D148" s="16"/>
      <c r="E148" s="14"/>
      <c r="F148" s="16"/>
    </row>
    <row r="149" spans="1:6" s="30" customFormat="1" ht="12.75">
      <c r="A149" s="17"/>
      <c r="B149" s="14"/>
      <c r="C149" s="12"/>
      <c r="D149" s="16"/>
      <c r="E149" s="14"/>
      <c r="F149" s="16"/>
    </row>
    <row r="150" spans="1:6" s="30" customFormat="1" ht="12.75">
      <c r="A150" s="17"/>
      <c r="B150" s="14"/>
      <c r="C150" s="12"/>
      <c r="D150" s="16"/>
      <c r="E150" s="14"/>
      <c r="F150" s="16"/>
    </row>
    <row r="151" spans="1:6" s="30" customFormat="1" ht="12.75">
      <c r="A151" s="17"/>
      <c r="B151" s="14"/>
      <c r="C151" s="12"/>
      <c r="D151" s="16"/>
      <c r="E151" s="14"/>
      <c r="F151" s="16"/>
    </row>
    <row r="152" spans="1:6" s="30" customFormat="1" ht="12.75">
      <c r="A152" s="17"/>
      <c r="B152" s="14"/>
      <c r="C152" s="12"/>
      <c r="D152" s="16"/>
      <c r="E152" s="14"/>
      <c r="F152" s="16"/>
    </row>
    <row r="153" spans="1:6" s="30" customFormat="1" ht="12.75">
      <c r="A153" s="17"/>
      <c r="B153" s="14"/>
      <c r="C153" s="12"/>
      <c r="D153" s="16"/>
      <c r="E153" s="14"/>
      <c r="F153" s="16"/>
    </row>
    <row r="154" spans="1:6" s="30" customFormat="1" ht="12.75">
      <c r="A154" s="17"/>
      <c r="B154" s="14"/>
      <c r="C154" s="12"/>
      <c r="D154" s="16"/>
      <c r="E154" s="14"/>
      <c r="F154" s="16"/>
    </row>
    <row r="155" spans="1:6" s="30" customFormat="1" ht="12.75">
      <c r="A155" s="17"/>
      <c r="B155" s="13"/>
      <c r="C155" s="12"/>
      <c r="D155" s="16"/>
      <c r="E155" s="14"/>
      <c r="F155" s="16"/>
    </row>
    <row r="156" spans="1:6" s="30" customFormat="1" ht="12.75">
      <c r="A156" s="17"/>
      <c r="B156" s="14"/>
      <c r="C156" s="12"/>
      <c r="D156" s="16"/>
      <c r="E156" s="14"/>
      <c r="F156" s="16"/>
    </row>
    <row r="157" spans="1:6" s="30" customFormat="1" ht="12.75">
      <c r="A157" s="17"/>
      <c r="B157" s="14"/>
      <c r="C157" s="12"/>
      <c r="D157" s="16"/>
      <c r="E157" s="14"/>
      <c r="F157" s="16"/>
    </row>
    <row r="158" spans="1:6" s="30" customFormat="1" ht="12.75">
      <c r="A158" s="17"/>
      <c r="B158" s="14"/>
      <c r="C158" s="12"/>
      <c r="D158" s="16"/>
      <c r="E158" s="14"/>
      <c r="F158" s="16"/>
    </row>
    <row r="159" spans="1:6" s="30" customFormat="1" ht="12.75">
      <c r="A159" s="17"/>
      <c r="B159" s="14"/>
      <c r="C159" s="12"/>
      <c r="D159" s="16"/>
      <c r="E159" s="14"/>
      <c r="F159" s="16"/>
    </row>
    <row r="160" spans="1:6" s="30" customFormat="1" ht="12.75">
      <c r="A160" s="17"/>
      <c r="B160" s="14"/>
      <c r="C160" s="12"/>
      <c r="D160" s="16"/>
      <c r="E160" s="14"/>
      <c r="F160" s="16"/>
    </row>
    <row r="161" spans="1:6" s="30" customFormat="1" ht="12.75">
      <c r="A161" s="17"/>
      <c r="B161" s="14"/>
      <c r="C161" s="12"/>
      <c r="D161" s="16"/>
      <c r="E161" s="14"/>
      <c r="F161" s="16"/>
    </row>
    <row r="162" spans="1:6" s="30" customFormat="1" ht="12.75">
      <c r="A162" s="17"/>
      <c r="B162" s="14"/>
      <c r="C162" s="12"/>
      <c r="D162" s="16"/>
      <c r="E162" s="14"/>
      <c r="F162" s="16"/>
    </row>
    <row r="163" spans="1:6" s="30" customFormat="1" ht="12.75">
      <c r="A163" s="17"/>
      <c r="B163" s="14"/>
      <c r="C163" s="12"/>
      <c r="D163" s="16"/>
      <c r="E163" s="14"/>
      <c r="F163" s="16"/>
    </row>
    <row r="164" spans="1:6" s="30" customFormat="1" ht="12.75">
      <c r="A164" s="17"/>
      <c r="B164" s="14"/>
      <c r="C164" s="12"/>
      <c r="D164" s="16"/>
      <c r="E164" s="14"/>
      <c r="F164" s="16"/>
    </row>
    <row r="165" spans="1:6" s="8" customFormat="1" ht="12.75">
      <c r="A165" s="19"/>
      <c r="B165" s="14"/>
      <c r="C165" s="14"/>
      <c r="D165" s="14"/>
      <c r="E165" s="14"/>
      <c r="F165" s="14"/>
    </row>
    <row r="166" spans="1:6" s="26" customFormat="1" ht="15">
      <c r="A166" s="27"/>
      <c r="B166" s="25"/>
      <c r="C166" s="25"/>
      <c r="D166" s="25"/>
      <c r="E166" s="25"/>
      <c r="F166" s="25"/>
    </row>
    <row r="167" s="24" customFormat="1" ht="15">
      <c r="A167" s="29"/>
    </row>
    <row r="177" ht="12.75">
      <c r="C177" s="1"/>
    </row>
    <row r="179" spans="1:3" ht="12.75">
      <c r="A179" s="7"/>
      <c r="B179" s="3"/>
      <c r="C179" s="1"/>
    </row>
    <row r="180" spans="1:3" ht="12.75">
      <c r="A180" s="7"/>
      <c r="B180" s="3"/>
      <c r="C180" s="1"/>
    </row>
    <row r="181" spans="1:3" ht="12.75">
      <c r="A181" s="7"/>
      <c r="B181" s="5"/>
      <c r="C181" s="1"/>
    </row>
  </sheetData>
  <sheetProtection/>
  <mergeCells count="5">
    <mergeCell ref="B11:K12"/>
    <mergeCell ref="B15:B16"/>
    <mergeCell ref="C15:C16"/>
    <mergeCell ref="D15:D16"/>
    <mergeCell ref="K41:K42"/>
  </mergeCells>
  <printOptions horizontalCentered="1" verticalCentered="1"/>
  <pageMargins left="0.75" right="0.75" top="0.79" bottom="0.85" header="0.5" footer="0.5"/>
  <pageSetup fitToHeight="1" fitToWidth="1" horizontalDpi="1200" verticalDpi="1200" orientation="landscape" scale="76" r:id="rId1"/>
  <rowBreaks count="3" manualBreakCount="3">
    <brk id="44" max="13" man="1"/>
    <brk id="105" max="13" man="1"/>
    <brk id="15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6"/>
  <sheetViews>
    <sheetView tabSelected="1" zoomScaleSheetLayoutView="100" zoomScalePageLayoutView="0" workbookViewId="0" topLeftCell="A70">
      <selection activeCell="F18" sqref="F18"/>
    </sheetView>
  </sheetViews>
  <sheetFormatPr defaultColWidth="9.140625" defaultRowHeight="12.75"/>
  <cols>
    <col min="1" max="1" width="5.421875" style="6" customWidth="1"/>
    <col min="2" max="2" width="5.7109375" style="0" customWidth="1"/>
    <col min="3" max="3" width="58.421875" style="0" customWidth="1"/>
    <col min="4" max="4" width="9.00390625" style="0" customWidth="1"/>
    <col min="5" max="5" width="6.00390625" style="0" customWidth="1"/>
    <col min="7" max="7" width="18.28125" style="0" customWidth="1"/>
    <col min="8" max="8" width="9.140625" style="0" bestFit="1" customWidth="1"/>
    <col min="9" max="9" width="5.57421875" style="0" customWidth="1"/>
    <col min="10" max="10" width="11.8515625" style="0" customWidth="1"/>
    <col min="11" max="11" width="8.8515625" style="0" customWidth="1"/>
    <col min="12" max="12" width="11.7109375" style="0" customWidth="1"/>
    <col min="13" max="13" width="5.8515625" style="0" customWidth="1"/>
    <col min="15" max="15" width="7.7109375" style="0" customWidth="1"/>
    <col min="16" max="16" width="11.140625" style="0" customWidth="1"/>
  </cols>
  <sheetData>
    <row r="1" spans="1:13" s="8" customFormat="1" ht="18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67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8" customFormat="1" ht="12.75">
      <c r="A3" s="100">
        <v>1</v>
      </c>
      <c r="B3" s="99" t="s">
        <v>90</v>
      </c>
      <c r="C3" s="36"/>
      <c r="D3" s="36"/>
      <c r="E3" s="36"/>
      <c r="F3" s="36"/>
      <c r="G3" s="36"/>
      <c r="H3" s="103" t="s">
        <v>180</v>
      </c>
      <c r="I3" s="103"/>
      <c r="J3" s="70" t="s">
        <v>2</v>
      </c>
      <c r="K3" s="36"/>
      <c r="L3" s="70" t="s">
        <v>3</v>
      </c>
      <c r="M3" s="36"/>
    </row>
    <row r="4" spans="2:12" ht="12.75">
      <c r="B4" s="68" t="s">
        <v>181</v>
      </c>
      <c r="H4" s="6"/>
      <c r="J4" s="127"/>
      <c r="L4" s="6"/>
    </row>
    <row r="5" spans="2:12" ht="12.75">
      <c r="B5" s="68" t="s">
        <v>182</v>
      </c>
      <c r="H5" s="6"/>
      <c r="J5" s="127"/>
      <c r="L5" s="6"/>
    </row>
    <row r="6" spans="1:13" s="8" customFormat="1" ht="12.75">
      <c r="A6" s="100">
        <v>2</v>
      </c>
      <c r="B6" s="99" t="s">
        <v>172</v>
      </c>
      <c r="C6" s="36"/>
      <c r="D6" s="36"/>
      <c r="E6" s="36"/>
      <c r="F6" s="36"/>
      <c r="G6" s="36"/>
      <c r="H6" s="36"/>
      <c r="I6" s="36"/>
      <c r="J6" s="70" t="s">
        <v>2</v>
      </c>
      <c r="K6" s="36"/>
      <c r="L6" s="70" t="s">
        <v>3</v>
      </c>
      <c r="M6" s="36"/>
    </row>
    <row r="7" spans="2:13" s="30" customFormat="1" ht="12.75">
      <c r="B7" s="68" t="s">
        <v>173</v>
      </c>
      <c r="C7" s="58"/>
      <c r="D7" s="58"/>
      <c r="E7" s="58"/>
      <c r="F7" s="58"/>
      <c r="G7" s="58"/>
      <c r="H7" s="106"/>
      <c r="I7" s="106"/>
      <c r="J7" s="106"/>
      <c r="K7" s="106"/>
      <c r="L7" s="106"/>
      <c r="M7" s="106"/>
    </row>
    <row r="8" spans="1:13" s="30" customFormat="1" ht="13.5" thickBot="1">
      <c r="A8" s="68"/>
      <c r="B8" s="58"/>
      <c r="C8" s="58"/>
      <c r="D8" s="58"/>
      <c r="E8" s="58"/>
      <c r="F8" s="58"/>
      <c r="G8" s="110" t="s">
        <v>100</v>
      </c>
      <c r="H8" s="110" t="s">
        <v>101</v>
      </c>
      <c r="I8" s="7"/>
      <c r="J8" s="109"/>
      <c r="K8" s="107"/>
      <c r="L8" s="109"/>
      <c r="M8" s="58"/>
    </row>
    <row r="9" spans="1:21" s="30" customFormat="1" ht="13.5" customHeight="1">
      <c r="A9" s="58"/>
      <c r="B9" s="104"/>
      <c r="C9" s="107" t="s">
        <v>174</v>
      </c>
      <c r="D9" s="107"/>
      <c r="E9" s="107"/>
      <c r="F9" s="58"/>
      <c r="G9" s="58"/>
      <c r="H9" s="58"/>
      <c r="I9" s="58"/>
      <c r="J9" s="58"/>
      <c r="K9" s="58"/>
      <c r="L9" s="58"/>
      <c r="M9" s="58"/>
      <c r="Q9" s="32"/>
      <c r="R9" s="95"/>
      <c r="S9" s="95"/>
      <c r="T9" s="96"/>
      <c r="U9" s="97"/>
    </row>
    <row r="10" spans="1:21" s="30" customFormat="1" ht="13.5" customHeight="1">
      <c r="A10" s="58"/>
      <c r="B10" s="104"/>
      <c r="C10" s="68" t="s">
        <v>175</v>
      </c>
      <c r="D10" s="68"/>
      <c r="E10" s="68"/>
      <c r="F10" s="65"/>
      <c r="G10" s="108"/>
      <c r="H10" s="108">
        <v>50</v>
      </c>
      <c r="I10" s="108"/>
      <c r="J10" s="128"/>
      <c r="K10" s="65"/>
      <c r="L10" s="65"/>
      <c r="M10" s="58"/>
      <c r="Q10" s="32"/>
      <c r="R10" s="95"/>
      <c r="S10" s="95"/>
      <c r="T10" s="96"/>
      <c r="U10" s="97"/>
    </row>
    <row r="11" spans="1:13" s="30" customFormat="1" ht="12.75">
      <c r="A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s="8" customFormat="1" ht="12.75">
      <c r="A12" s="100">
        <v>2</v>
      </c>
      <c r="B12" s="99" t="s">
        <v>92</v>
      </c>
      <c r="C12" s="36"/>
      <c r="D12" s="36"/>
      <c r="E12" s="36"/>
      <c r="F12" s="36"/>
      <c r="G12" s="36"/>
      <c r="H12" s="36"/>
      <c r="I12" s="36"/>
      <c r="J12" s="70" t="s">
        <v>2</v>
      </c>
      <c r="K12" s="36"/>
      <c r="L12" s="70" t="s">
        <v>3</v>
      </c>
      <c r="M12" s="36"/>
    </row>
    <row r="13" spans="2:13" s="30" customFormat="1" ht="12.75">
      <c r="B13" s="68" t="s">
        <v>93</v>
      </c>
      <c r="C13" s="58"/>
      <c r="D13" s="58"/>
      <c r="E13" s="58"/>
      <c r="F13" s="58"/>
      <c r="G13" s="58"/>
      <c r="H13" s="106"/>
      <c r="I13" s="106"/>
      <c r="J13" s="106"/>
      <c r="K13" s="106"/>
      <c r="L13" s="106"/>
      <c r="M13" s="106"/>
    </row>
    <row r="14" spans="1:13" s="30" customFormat="1" ht="13.5" thickBot="1">
      <c r="A14" s="68"/>
      <c r="B14" s="58"/>
      <c r="C14" s="58"/>
      <c r="D14" s="58"/>
      <c r="E14" s="58"/>
      <c r="F14" s="58"/>
      <c r="G14" s="110" t="s">
        <v>100</v>
      </c>
      <c r="H14" s="110" t="s">
        <v>101</v>
      </c>
      <c r="I14" s="7"/>
      <c r="J14" s="109"/>
      <c r="K14" s="107"/>
      <c r="L14" s="109"/>
      <c r="M14" s="58"/>
    </row>
    <row r="15" spans="1:21" s="30" customFormat="1" ht="13.5" customHeight="1">
      <c r="A15" s="58"/>
      <c r="B15" s="104" t="s">
        <v>94</v>
      </c>
      <c r="C15" s="107" t="s">
        <v>15</v>
      </c>
      <c r="D15" s="107"/>
      <c r="E15" s="107"/>
      <c r="F15" s="58"/>
      <c r="G15" s="58"/>
      <c r="H15" s="58"/>
      <c r="I15" s="58"/>
      <c r="J15" s="58"/>
      <c r="K15" s="58"/>
      <c r="L15" s="58"/>
      <c r="M15" s="58"/>
      <c r="Q15" s="32"/>
      <c r="R15" s="95"/>
      <c r="S15" s="95"/>
      <c r="T15" s="96"/>
      <c r="U15" s="97"/>
    </row>
    <row r="16" spans="1:21" s="30" customFormat="1" ht="13.5" customHeight="1">
      <c r="A16" s="58"/>
      <c r="B16" s="104"/>
      <c r="C16" s="68" t="s">
        <v>97</v>
      </c>
      <c r="D16" s="68"/>
      <c r="E16" s="68"/>
      <c r="F16" s="65"/>
      <c r="G16" s="108"/>
      <c r="H16" s="108">
        <v>40</v>
      </c>
      <c r="I16" s="108"/>
      <c r="J16" s="128"/>
      <c r="K16" s="65"/>
      <c r="L16" s="65"/>
      <c r="M16" s="58"/>
      <c r="Q16" s="32"/>
      <c r="R16" s="95"/>
      <c r="S16" s="95"/>
      <c r="T16" s="96"/>
      <c r="U16" s="97"/>
    </row>
    <row r="17" spans="1:21" s="30" customFormat="1" ht="13.5" customHeight="1">
      <c r="A17" s="58"/>
      <c r="B17" s="104"/>
      <c r="C17" s="102" t="s">
        <v>98</v>
      </c>
      <c r="D17" s="102"/>
      <c r="E17" s="102"/>
      <c r="F17" s="65"/>
      <c r="G17" s="65"/>
      <c r="H17" s="65"/>
      <c r="I17" s="65"/>
      <c r="J17" s="128"/>
      <c r="K17" s="65"/>
      <c r="L17" s="65"/>
      <c r="M17" s="58"/>
      <c r="Q17" s="32"/>
      <c r="R17" s="95"/>
      <c r="S17" s="95"/>
      <c r="T17" s="96"/>
      <c r="U17" s="97"/>
    </row>
    <row r="18" spans="1:21" s="30" customFormat="1" ht="13.5" customHeight="1">
      <c r="A18" s="58"/>
      <c r="B18" s="104"/>
      <c r="C18" s="107" t="s">
        <v>18</v>
      </c>
      <c r="D18" s="107"/>
      <c r="E18" s="107"/>
      <c r="F18" s="65"/>
      <c r="G18" s="65"/>
      <c r="H18" s="65"/>
      <c r="I18" s="65"/>
      <c r="J18" s="128"/>
      <c r="K18" s="65"/>
      <c r="L18" s="65"/>
      <c r="M18" s="58"/>
      <c r="Q18" s="32"/>
      <c r="R18" s="95"/>
      <c r="S18" s="95"/>
      <c r="T18" s="96"/>
      <c r="U18" s="97"/>
    </row>
    <row r="19" spans="1:21" s="30" customFormat="1" ht="13.5" customHeight="1">
      <c r="A19" s="58"/>
      <c r="B19" s="104"/>
      <c r="C19" s="68" t="s">
        <v>97</v>
      </c>
      <c r="D19" s="68"/>
      <c r="E19" s="68"/>
      <c r="F19" s="65"/>
      <c r="G19" s="108"/>
      <c r="H19" s="108">
        <v>40</v>
      </c>
      <c r="I19" s="67" t="s">
        <v>162</v>
      </c>
      <c r="J19" s="128"/>
      <c r="K19" s="65"/>
      <c r="L19" s="65"/>
      <c r="M19" s="58"/>
      <c r="Q19" s="32"/>
      <c r="R19" s="95"/>
      <c r="S19" s="95"/>
      <c r="T19" s="96"/>
      <c r="U19" s="97"/>
    </row>
    <row r="20" spans="1:21" s="30" customFormat="1" ht="12.75">
      <c r="A20" s="58"/>
      <c r="B20" s="104"/>
      <c r="C20" s="68"/>
      <c r="D20" s="68"/>
      <c r="E20" s="68"/>
      <c r="F20" s="65"/>
      <c r="G20" s="65"/>
      <c r="H20" s="65"/>
      <c r="I20" s="65"/>
      <c r="J20" s="128"/>
      <c r="K20" s="65"/>
      <c r="L20" s="65"/>
      <c r="M20" s="58"/>
      <c r="Q20" s="32"/>
      <c r="R20" s="95"/>
      <c r="S20" s="95"/>
      <c r="T20" s="96"/>
      <c r="U20" s="97"/>
    </row>
    <row r="21" spans="1:21" s="30" customFormat="1" ht="12.75">
      <c r="A21" s="94"/>
      <c r="B21" s="105" t="s">
        <v>95</v>
      </c>
      <c r="C21" s="107" t="s">
        <v>18</v>
      </c>
      <c r="D21" s="107"/>
      <c r="E21" s="107"/>
      <c r="F21" s="65"/>
      <c r="G21" s="65"/>
      <c r="H21" s="65"/>
      <c r="I21" s="65"/>
      <c r="J21" s="129"/>
      <c r="K21" s="63"/>
      <c r="L21" s="82"/>
      <c r="M21" s="58"/>
      <c r="Q21" s="32"/>
      <c r="R21" s="98"/>
      <c r="S21" s="32"/>
      <c r="T21" s="95"/>
      <c r="U21" s="32"/>
    </row>
    <row r="22" spans="1:21" s="30" customFormat="1" ht="12.75">
      <c r="A22" s="94"/>
      <c r="B22" s="105"/>
      <c r="C22" s="68" t="s">
        <v>97</v>
      </c>
      <c r="D22" s="68"/>
      <c r="E22" s="68"/>
      <c r="F22" s="65"/>
      <c r="G22" s="108"/>
      <c r="H22" s="108">
        <v>60</v>
      </c>
      <c r="I22" s="108"/>
      <c r="J22" s="128"/>
      <c r="K22" s="65"/>
      <c r="L22" s="65"/>
      <c r="M22" s="58"/>
      <c r="Q22" s="32"/>
      <c r="R22" s="98"/>
      <c r="S22" s="32"/>
      <c r="T22" s="95"/>
      <c r="U22" s="32"/>
    </row>
    <row r="23" spans="1:21" s="30" customFormat="1" ht="12.75">
      <c r="A23" s="94"/>
      <c r="B23" s="105"/>
      <c r="C23" s="68"/>
      <c r="D23" s="68"/>
      <c r="E23" s="68"/>
      <c r="F23" s="65"/>
      <c r="G23" s="65"/>
      <c r="H23" s="65"/>
      <c r="I23" s="65"/>
      <c r="J23" s="129"/>
      <c r="K23" s="65"/>
      <c r="L23" s="82"/>
      <c r="M23" s="58"/>
      <c r="Q23" s="32"/>
      <c r="R23" s="98"/>
      <c r="S23" s="32"/>
      <c r="T23" s="95"/>
      <c r="U23" s="32"/>
    </row>
    <row r="24" spans="1:21" s="30" customFormat="1" ht="12.75">
      <c r="A24" s="94"/>
      <c r="B24" s="105" t="s">
        <v>96</v>
      </c>
      <c r="C24" s="107" t="s">
        <v>99</v>
      </c>
      <c r="D24" s="107"/>
      <c r="E24" s="107"/>
      <c r="F24" s="65"/>
      <c r="G24" s="108"/>
      <c r="H24" s="108"/>
      <c r="I24" s="108"/>
      <c r="J24" s="129"/>
      <c r="K24" s="65"/>
      <c r="L24" s="82"/>
      <c r="M24" s="58"/>
      <c r="Q24" s="32"/>
      <c r="R24" s="98"/>
      <c r="S24" s="32"/>
      <c r="T24" s="95"/>
      <c r="U24" s="32"/>
    </row>
    <row r="25" spans="1:21" s="30" customFormat="1" ht="12.75">
      <c r="A25" s="94"/>
      <c r="B25" s="105"/>
      <c r="C25" s="68" t="s">
        <v>97</v>
      </c>
      <c r="D25" s="68"/>
      <c r="E25" s="68"/>
      <c r="F25" s="65"/>
      <c r="G25" s="108"/>
      <c r="H25" s="108">
        <v>4</v>
      </c>
      <c r="I25" s="108"/>
      <c r="J25" s="128"/>
      <c r="K25" s="65"/>
      <c r="L25" s="65"/>
      <c r="M25" s="58"/>
      <c r="Q25" s="32"/>
      <c r="R25" s="98"/>
      <c r="S25" s="32"/>
      <c r="T25" s="95"/>
      <c r="U25" s="32"/>
    </row>
    <row r="26" spans="1:21" s="30" customFormat="1" ht="12.75">
      <c r="A26" s="94"/>
      <c r="B26" s="105"/>
      <c r="C26" s="68"/>
      <c r="D26" s="68"/>
      <c r="E26" s="68"/>
      <c r="F26" s="65"/>
      <c r="G26" s="108"/>
      <c r="H26" s="108"/>
      <c r="I26" s="108"/>
      <c r="J26" s="128"/>
      <c r="K26" s="65"/>
      <c r="L26" s="65"/>
      <c r="M26" s="58"/>
      <c r="Q26" s="32"/>
      <c r="R26" s="98"/>
      <c r="S26" s="32"/>
      <c r="T26" s="95"/>
      <c r="U26" s="32"/>
    </row>
    <row r="27" spans="1:13" s="30" customFormat="1" ht="12.75">
      <c r="A27" s="100">
        <v>3</v>
      </c>
      <c r="B27" s="99" t="s">
        <v>102</v>
      </c>
      <c r="C27" s="36"/>
      <c r="D27" s="36"/>
      <c r="E27" s="36"/>
      <c r="F27" s="36"/>
      <c r="G27" s="36"/>
      <c r="H27" s="36"/>
      <c r="I27" s="36"/>
      <c r="J27" s="70" t="s">
        <v>2</v>
      </c>
      <c r="K27" s="36"/>
      <c r="L27" s="70" t="s">
        <v>3</v>
      </c>
      <c r="M27" s="36"/>
    </row>
    <row r="28" spans="1:13" s="30" customFormat="1" ht="12.75" customHeight="1">
      <c r="A28" s="71"/>
      <c r="B28" s="111" t="s">
        <v>103</v>
      </c>
      <c r="C28" s="111"/>
      <c r="D28" s="111"/>
      <c r="E28" s="111"/>
      <c r="F28" s="111"/>
      <c r="G28" s="112"/>
      <c r="H28" s="7" t="s">
        <v>143</v>
      </c>
      <c r="I28" s="7" t="s">
        <v>164</v>
      </c>
      <c r="J28" s="7" t="s">
        <v>165</v>
      </c>
      <c r="K28" s="63"/>
      <c r="L28" s="63"/>
      <c r="M28" s="65"/>
    </row>
    <row r="29" spans="1:13" s="30" customFormat="1" ht="12.75">
      <c r="A29" s="58"/>
      <c r="B29" s="113" t="s">
        <v>166</v>
      </c>
      <c r="C29" s="112"/>
      <c r="D29" s="112"/>
      <c r="E29" s="112"/>
      <c r="F29" s="112"/>
      <c r="G29" s="112"/>
      <c r="H29" s="63"/>
      <c r="I29" s="79">
        <v>4</v>
      </c>
      <c r="J29" s="82"/>
      <c r="K29" s="63"/>
      <c r="L29" s="82"/>
      <c r="M29" s="65"/>
    </row>
    <row r="30" spans="1:13" s="30" customFormat="1" ht="12.75">
      <c r="A30" s="58"/>
      <c r="B30" s="113" t="s">
        <v>104</v>
      </c>
      <c r="C30" s="112"/>
      <c r="D30" s="112"/>
      <c r="E30" s="112"/>
      <c r="F30" s="112"/>
      <c r="G30" s="112"/>
      <c r="H30" s="63"/>
      <c r="I30" s="79">
        <v>3</v>
      </c>
      <c r="J30" s="82"/>
      <c r="K30" s="63"/>
      <c r="L30" s="81"/>
      <c r="M30" s="65"/>
    </row>
    <row r="31" spans="1:13" s="30" customFormat="1" ht="12.75">
      <c r="A31" s="58"/>
      <c r="B31" s="113" t="s">
        <v>105</v>
      </c>
      <c r="C31" s="112"/>
      <c r="D31" s="112"/>
      <c r="E31" s="112"/>
      <c r="F31" s="112"/>
      <c r="G31" s="112"/>
      <c r="H31" s="63"/>
      <c r="I31" s="79">
        <v>2</v>
      </c>
      <c r="J31" s="82"/>
      <c r="K31" s="63"/>
      <c r="L31" s="81"/>
      <c r="M31" s="65"/>
    </row>
    <row r="32" spans="1:13" s="30" customFormat="1" ht="12.75">
      <c r="A32" s="58"/>
      <c r="B32" s="113"/>
      <c r="C32" s="112"/>
      <c r="D32" s="112"/>
      <c r="E32" s="112"/>
      <c r="F32" s="112"/>
      <c r="G32" s="112"/>
      <c r="H32" s="63"/>
      <c r="I32" s="63"/>
      <c r="J32" s="79"/>
      <c r="K32" s="63"/>
      <c r="L32" s="81"/>
      <c r="M32" s="65"/>
    </row>
    <row r="33" spans="1:13" s="30" customFormat="1" ht="13.5" thickBot="1">
      <c r="A33" s="58"/>
      <c r="C33" s="115" t="s">
        <v>106</v>
      </c>
      <c r="D33" s="110" t="s">
        <v>123</v>
      </c>
      <c r="E33" s="110"/>
      <c r="F33" s="110" t="s">
        <v>122</v>
      </c>
      <c r="G33" s="110" t="s">
        <v>107</v>
      </c>
      <c r="H33" s="63"/>
      <c r="I33" s="63"/>
      <c r="J33" s="79"/>
      <c r="K33" s="63"/>
      <c r="L33" s="81"/>
      <c r="M33" s="65"/>
    </row>
    <row r="34" spans="1:13" s="30" customFormat="1" ht="12.75">
      <c r="A34" s="58"/>
      <c r="B34" s="113"/>
      <c r="C34" s="114" t="s">
        <v>111</v>
      </c>
      <c r="D34" s="79">
        <v>60</v>
      </c>
      <c r="E34" s="79"/>
      <c r="F34" s="112"/>
      <c r="G34" s="122">
        <f>D34*F34</f>
        <v>0</v>
      </c>
      <c r="H34" s="63"/>
      <c r="I34" s="63"/>
      <c r="J34" s="79"/>
      <c r="K34" s="63"/>
      <c r="L34" s="81"/>
      <c r="M34" s="65"/>
    </row>
    <row r="35" spans="1:13" s="30" customFormat="1" ht="12.75">
      <c r="A35" s="58"/>
      <c r="B35" s="113"/>
      <c r="C35" s="114" t="s">
        <v>112</v>
      </c>
      <c r="D35" s="79">
        <v>30</v>
      </c>
      <c r="E35" s="79"/>
      <c r="F35" s="112"/>
      <c r="G35" s="122">
        <f aca="true" t="shared" si="0" ref="G35:G48">D35*F35</f>
        <v>0</v>
      </c>
      <c r="H35" s="63"/>
      <c r="I35" s="63"/>
      <c r="J35" s="79"/>
      <c r="K35" s="63"/>
      <c r="L35" s="81"/>
      <c r="M35" s="65"/>
    </row>
    <row r="36" spans="1:13" s="30" customFormat="1" ht="12.75">
      <c r="A36" s="58"/>
      <c r="B36" s="113"/>
      <c r="C36" s="114" t="s">
        <v>113</v>
      </c>
      <c r="D36" s="79">
        <v>15</v>
      </c>
      <c r="E36" s="79"/>
      <c r="F36" s="112"/>
      <c r="G36" s="122">
        <f t="shared" si="0"/>
        <v>0</v>
      </c>
      <c r="H36" s="63"/>
      <c r="I36" s="63"/>
      <c r="J36" s="79"/>
      <c r="K36" s="63"/>
      <c r="L36" s="81"/>
      <c r="M36" s="65"/>
    </row>
    <row r="37" spans="1:13" s="30" customFormat="1" ht="12.75">
      <c r="A37" s="58"/>
      <c r="B37" s="113"/>
      <c r="C37" s="114" t="s">
        <v>110</v>
      </c>
      <c r="D37" s="79">
        <v>5</v>
      </c>
      <c r="E37" s="79"/>
      <c r="F37" s="112"/>
      <c r="G37" s="122">
        <f t="shared" si="0"/>
        <v>0</v>
      </c>
      <c r="H37" s="63"/>
      <c r="I37" s="63"/>
      <c r="J37" s="79"/>
      <c r="K37" s="63"/>
      <c r="L37" s="81"/>
      <c r="M37" s="65"/>
    </row>
    <row r="38" spans="1:13" s="30" customFormat="1" ht="12.75">
      <c r="A38" s="58"/>
      <c r="B38" s="113"/>
      <c r="C38" s="114" t="s">
        <v>108</v>
      </c>
      <c r="D38" s="79">
        <v>3</v>
      </c>
      <c r="E38" s="79"/>
      <c r="F38" s="112"/>
      <c r="G38" s="122">
        <f t="shared" si="0"/>
        <v>0</v>
      </c>
      <c r="H38" s="63"/>
      <c r="I38" s="63"/>
      <c r="J38" s="79"/>
      <c r="K38" s="63"/>
      <c r="L38" s="81"/>
      <c r="M38" s="65"/>
    </row>
    <row r="39" spans="1:13" s="30" customFormat="1" ht="12.75">
      <c r="A39" s="58"/>
      <c r="B39" s="113"/>
      <c r="C39" s="114" t="s">
        <v>114</v>
      </c>
      <c r="D39" s="79">
        <v>2</v>
      </c>
      <c r="E39" s="79" t="s">
        <v>163</v>
      </c>
      <c r="F39" s="112"/>
      <c r="G39" s="122">
        <f t="shared" si="0"/>
        <v>0</v>
      </c>
      <c r="H39" s="63"/>
      <c r="I39" s="63"/>
      <c r="J39" s="79"/>
      <c r="K39" s="63"/>
      <c r="L39" s="81"/>
      <c r="M39" s="65"/>
    </row>
    <row r="40" spans="1:13" s="30" customFormat="1" ht="12.75">
      <c r="A40" s="58"/>
      <c r="B40" s="113"/>
      <c r="C40" s="114" t="s">
        <v>115</v>
      </c>
      <c r="D40" s="79">
        <v>1</v>
      </c>
      <c r="E40" s="79" t="s">
        <v>163</v>
      </c>
      <c r="F40" s="112"/>
      <c r="G40" s="122">
        <f t="shared" si="0"/>
        <v>0</v>
      </c>
      <c r="H40" s="63"/>
      <c r="I40" s="63"/>
      <c r="J40" s="79"/>
      <c r="K40" s="63"/>
      <c r="L40" s="81"/>
      <c r="M40" s="65"/>
    </row>
    <row r="41" spans="1:13" s="30" customFormat="1" ht="12.75">
      <c r="A41" s="58"/>
      <c r="B41" s="113"/>
      <c r="C41" s="114" t="s">
        <v>116</v>
      </c>
      <c r="D41" s="79">
        <v>0.5</v>
      </c>
      <c r="E41" s="79" t="s">
        <v>163</v>
      </c>
      <c r="F41" s="112"/>
      <c r="G41" s="122">
        <f t="shared" si="0"/>
        <v>0</v>
      </c>
      <c r="H41" s="63"/>
      <c r="I41" s="63"/>
      <c r="J41" s="79"/>
      <c r="K41" s="63"/>
      <c r="L41" s="81"/>
      <c r="M41" s="65"/>
    </row>
    <row r="42" spans="1:13" s="30" customFormat="1" ht="12.75">
      <c r="A42" s="58"/>
      <c r="B42" s="113"/>
      <c r="C42" s="114" t="s">
        <v>117</v>
      </c>
      <c r="D42" s="79">
        <v>5</v>
      </c>
      <c r="E42" s="79" t="s">
        <v>163</v>
      </c>
      <c r="F42" s="112"/>
      <c r="G42" s="122">
        <f t="shared" si="0"/>
        <v>0</v>
      </c>
      <c r="H42" s="63"/>
      <c r="I42" s="63"/>
      <c r="J42" s="79"/>
      <c r="K42" s="63"/>
      <c r="L42" s="81"/>
      <c r="M42" s="65"/>
    </row>
    <row r="43" spans="1:13" s="30" customFormat="1" ht="12.75">
      <c r="A43" s="58"/>
      <c r="B43" s="113"/>
      <c r="C43" s="114" t="s">
        <v>109</v>
      </c>
      <c r="D43" s="79">
        <v>2.5</v>
      </c>
      <c r="E43" s="79" t="s">
        <v>163</v>
      </c>
      <c r="F43" s="112"/>
      <c r="G43" s="122">
        <f t="shared" si="0"/>
        <v>0</v>
      </c>
      <c r="H43" s="63"/>
      <c r="I43" s="63"/>
      <c r="J43" s="79"/>
      <c r="K43" s="63"/>
      <c r="L43" s="81"/>
      <c r="M43" s="65"/>
    </row>
    <row r="44" spans="1:13" s="30" customFormat="1" ht="12.75">
      <c r="A44" s="58"/>
      <c r="B44" s="113"/>
      <c r="C44" s="114" t="s">
        <v>118</v>
      </c>
      <c r="D44" s="79">
        <v>30</v>
      </c>
      <c r="E44" s="79"/>
      <c r="F44" s="112"/>
      <c r="G44" s="122">
        <f t="shared" si="0"/>
        <v>0</v>
      </c>
      <c r="H44" s="63"/>
      <c r="I44" s="63"/>
      <c r="J44" s="79"/>
      <c r="K44" s="63"/>
      <c r="L44" s="81"/>
      <c r="M44" s="65"/>
    </row>
    <row r="45" spans="1:13" s="30" customFormat="1" ht="12.75">
      <c r="A45" s="58"/>
      <c r="B45" s="113"/>
      <c r="C45" s="114" t="s">
        <v>119</v>
      </c>
      <c r="D45" s="79">
        <v>33</v>
      </c>
      <c r="E45" s="79"/>
      <c r="F45" s="112"/>
      <c r="G45" s="122">
        <f t="shared" si="0"/>
        <v>0</v>
      </c>
      <c r="H45" s="63"/>
      <c r="I45" s="63"/>
      <c r="J45" s="79"/>
      <c r="K45" s="63"/>
      <c r="L45" s="81"/>
      <c r="M45" s="65"/>
    </row>
    <row r="46" spans="1:13" s="30" customFormat="1" ht="12.75">
      <c r="A46" s="58"/>
      <c r="B46" s="113"/>
      <c r="C46" s="114" t="s">
        <v>120</v>
      </c>
      <c r="D46" s="79">
        <v>30</v>
      </c>
      <c r="E46" s="79"/>
      <c r="F46" s="112"/>
      <c r="G46" s="122">
        <f t="shared" si="0"/>
        <v>0</v>
      </c>
      <c r="H46" s="63"/>
      <c r="I46" s="63"/>
      <c r="J46" s="79"/>
      <c r="K46" s="63"/>
      <c r="L46" s="81"/>
      <c r="M46" s="65"/>
    </row>
    <row r="47" spans="1:13" s="30" customFormat="1" ht="12.75">
      <c r="A47" s="58"/>
      <c r="C47" s="113" t="s">
        <v>167</v>
      </c>
      <c r="D47" s="79">
        <v>20</v>
      </c>
      <c r="E47" s="79"/>
      <c r="F47" s="112"/>
      <c r="G47" s="122">
        <f t="shared" si="0"/>
        <v>0</v>
      </c>
      <c r="H47" s="63"/>
      <c r="I47" s="63"/>
      <c r="J47" s="79"/>
      <c r="K47" s="63"/>
      <c r="L47" s="81"/>
      <c r="M47" s="65"/>
    </row>
    <row r="48" spans="1:13" s="30" customFormat="1" ht="13.5" thickBot="1">
      <c r="A48" s="58"/>
      <c r="B48" s="113"/>
      <c r="C48" s="116" t="s">
        <v>121</v>
      </c>
      <c r="D48" s="117">
        <v>20</v>
      </c>
      <c r="E48" s="117"/>
      <c r="F48" s="118"/>
      <c r="G48" s="123">
        <f t="shared" si="0"/>
        <v>0</v>
      </c>
      <c r="H48" s="63"/>
      <c r="I48" s="63"/>
      <c r="J48" s="79"/>
      <c r="K48" s="63"/>
      <c r="L48" s="81"/>
      <c r="M48" s="65"/>
    </row>
    <row r="49" spans="1:13" s="30" customFormat="1" ht="12.75">
      <c r="A49" s="58"/>
      <c r="B49" s="113"/>
      <c r="C49" s="124" t="s">
        <v>124</v>
      </c>
      <c r="D49" s="7"/>
      <c r="E49" s="7"/>
      <c r="F49" s="125"/>
      <c r="G49" s="126">
        <f>SUM(G34:G48)</f>
        <v>0</v>
      </c>
      <c r="H49" s="63"/>
      <c r="I49" s="63"/>
      <c r="J49" s="79"/>
      <c r="K49" s="63"/>
      <c r="L49" s="81"/>
      <c r="M49" s="65"/>
    </row>
    <row r="50" spans="1:13" s="30" customFormat="1" ht="12.75">
      <c r="A50" s="58"/>
      <c r="B50" s="58"/>
      <c r="C50" s="58"/>
      <c r="D50" s="58"/>
      <c r="E50" s="58"/>
      <c r="F50" s="58"/>
      <c r="G50" s="58"/>
      <c r="H50" s="65"/>
      <c r="I50" s="65"/>
      <c r="J50" s="65"/>
      <c r="K50" s="65"/>
      <c r="L50" s="65"/>
      <c r="M50" s="65"/>
    </row>
    <row r="51" spans="1:13" s="30" customFormat="1" ht="12.75">
      <c r="A51" s="70">
        <v>4</v>
      </c>
      <c r="B51" s="99" t="s">
        <v>87</v>
      </c>
      <c r="C51" s="36"/>
      <c r="D51" s="36"/>
      <c r="E51" s="36"/>
      <c r="F51" s="36"/>
      <c r="G51" s="36"/>
      <c r="H51" s="36"/>
      <c r="I51" s="36"/>
      <c r="J51" s="70" t="s">
        <v>2</v>
      </c>
      <c r="K51" s="36"/>
      <c r="L51" s="70" t="s">
        <v>3</v>
      </c>
      <c r="M51" s="36"/>
    </row>
    <row r="52" spans="1:13" s="30" customFormat="1" ht="12.75">
      <c r="A52" s="58"/>
      <c r="B52" s="105"/>
      <c r="C52" s="58"/>
      <c r="D52" s="58"/>
      <c r="E52" s="58"/>
      <c r="F52" s="58"/>
      <c r="G52" s="58"/>
      <c r="H52" s="58"/>
      <c r="I52" s="58"/>
      <c r="J52" s="65"/>
      <c r="K52" s="58"/>
      <c r="L52" s="65"/>
      <c r="M52" s="58"/>
    </row>
    <row r="53" spans="1:13" s="30" customFormat="1" ht="12.75">
      <c r="A53" s="58"/>
      <c r="B53" s="105" t="s">
        <v>94</v>
      </c>
      <c r="C53" s="107" t="s">
        <v>128</v>
      </c>
      <c r="D53" s="58"/>
      <c r="E53" s="58"/>
      <c r="F53" s="79"/>
      <c r="G53" s="101"/>
      <c r="H53" s="101"/>
      <c r="I53" s="101"/>
      <c r="J53" s="63"/>
      <c r="K53" s="101"/>
      <c r="L53" s="63"/>
      <c r="M53" s="101"/>
    </row>
    <row r="54" spans="1:13" s="30" customFormat="1" ht="13.5" thickBot="1">
      <c r="A54" s="58"/>
      <c r="B54" s="105"/>
      <c r="C54" s="107" t="s">
        <v>178</v>
      </c>
      <c r="D54" s="110" t="s">
        <v>143</v>
      </c>
      <c r="E54" s="110"/>
      <c r="F54" s="110" t="s">
        <v>142</v>
      </c>
      <c r="G54" s="101"/>
      <c r="H54" s="101"/>
      <c r="I54" s="101"/>
      <c r="J54" s="63"/>
      <c r="K54" s="101"/>
      <c r="L54" s="63"/>
      <c r="M54" s="101"/>
    </row>
    <row r="55" spans="1:13" s="30" customFormat="1" ht="12.75">
      <c r="A55" s="58"/>
      <c r="B55" s="105"/>
      <c r="C55" s="71" t="s">
        <v>130</v>
      </c>
      <c r="D55" s="65"/>
      <c r="E55" s="58"/>
      <c r="F55" s="79">
        <v>40</v>
      </c>
      <c r="G55" s="101"/>
      <c r="H55" s="101"/>
      <c r="I55" s="101"/>
      <c r="J55" s="130"/>
      <c r="K55" s="101"/>
      <c r="L55" s="63"/>
      <c r="M55" s="101"/>
    </row>
    <row r="56" spans="1:13" s="30" customFormat="1" ht="12.75">
      <c r="A56" s="58"/>
      <c r="B56" s="105"/>
      <c r="C56" s="71" t="s">
        <v>131</v>
      </c>
      <c r="D56" s="65"/>
      <c r="E56" s="58"/>
      <c r="F56" s="79">
        <v>30</v>
      </c>
      <c r="G56" s="101"/>
      <c r="H56" s="101"/>
      <c r="I56" s="101"/>
      <c r="J56" s="130"/>
      <c r="K56" s="101"/>
      <c r="L56" s="63"/>
      <c r="M56" s="101"/>
    </row>
    <row r="57" spans="1:13" s="30" customFormat="1" ht="12.75">
      <c r="A57" s="58"/>
      <c r="B57" s="105"/>
      <c r="C57" s="71" t="s">
        <v>132</v>
      </c>
      <c r="D57" s="65"/>
      <c r="E57" s="58"/>
      <c r="F57" s="79">
        <v>8</v>
      </c>
      <c r="G57" s="101"/>
      <c r="H57" s="101"/>
      <c r="I57" s="101"/>
      <c r="J57" s="130"/>
      <c r="K57" s="101"/>
      <c r="L57" s="63"/>
      <c r="M57" s="101"/>
    </row>
    <row r="58" spans="1:13" s="30" customFormat="1" ht="12.75">
      <c r="A58" s="58"/>
      <c r="B58" s="105"/>
      <c r="C58" s="108" t="s">
        <v>98</v>
      </c>
      <c r="D58" s="65"/>
      <c r="E58" s="58"/>
      <c r="F58" s="79"/>
      <c r="G58" s="101"/>
      <c r="H58" s="101"/>
      <c r="I58" s="101"/>
      <c r="J58" s="130"/>
      <c r="K58" s="101"/>
      <c r="L58" s="63"/>
      <c r="M58" s="101"/>
    </row>
    <row r="59" spans="1:13" s="30" customFormat="1" ht="12.75">
      <c r="A59" s="58"/>
      <c r="B59" s="105"/>
      <c r="C59" s="71" t="s">
        <v>133</v>
      </c>
      <c r="D59" s="108"/>
      <c r="E59" s="58"/>
      <c r="F59" s="79">
        <v>8</v>
      </c>
      <c r="G59" s="101"/>
      <c r="H59" s="101"/>
      <c r="I59" s="101"/>
      <c r="J59" s="130"/>
      <c r="K59" s="101"/>
      <c r="L59" s="63"/>
      <c r="M59" s="101"/>
    </row>
    <row r="60" spans="1:13" s="30" customFormat="1" ht="11.25" customHeight="1">
      <c r="A60" s="58"/>
      <c r="B60" s="105"/>
      <c r="C60" s="107" t="s">
        <v>129</v>
      </c>
      <c r="D60" s="65"/>
      <c r="E60" s="58"/>
      <c r="F60" s="79"/>
      <c r="G60" s="101"/>
      <c r="H60" s="101"/>
      <c r="I60" s="101"/>
      <c r="J60" s="130"/>
      <c r="K60" s="101"/>
      <c r="L60" s="63"/>
      <c r="M60" s="101"/>
    </row>
    <row r="61" spans="1:13" s="30" customFormat="1" ht="12.75">
      <c r="A61" s="58"/>
      <c r="B61" s="105"/>
      <c r="C61" s="71" t="s">
        <v>134</v>
      </c>
      <c r="D61" s="65"/>
      <c r="E61" s="58"/>
      <c r="F61" s="79">
        <v>40</v>
      </c>
      <c r="G61" s="101"/>
      <c r="H61" s="101"/>
      <c r="I61" s="101"/>
      <c r="J61" s="130"/>
      <c r="K61" s="101"/>
      <c r="L61" s="63"/>
      <c r="M61" s="101"/>
    </row>
    <row r="62" spans="1:13" s="30" customFormat="1" ht="12.75">
      <c r="A62" s="94"/>
      <c r="B62" s="105" t="s">
        <v>95</v>
      </c>
      <c r="C62" s="120" t="s">
        <v>136</v>
      </c>
      <c r="D62" s="121" t="s">
        <v>137</v>
      </c>
      <c r="E62" s="121"/>
      <c r="F62" s="93"/>
      <c r="G62" s="101"/>
      <c r="H62" s="101"/>
      <c r="I62" s="101"/>
      <c r="J62" s="130"/>
      <c r="K62" s="93"/>
      <c r="L62" s="82"/>
      <c r="M62" s="93"/>
    </row>
    <row r="63" spans="1:13" s="30" customFormat="1" ht="12.75">
      <c r="A63" s="94"/>
      <c r="B63" s="105"/>
      <c r="C63" s="71" t="s">
        <v>139</v>
      </c>
      <c r="D63" s="108"/>
      <c r="E63" s="68"/>
      <c r="F63" s="93"/>
      <c r="G63" s="101"/>
      <c r="H63" s="101"/>
      <c r="I63" s="101"/>
      <c r="J63" s="130"/>
      <c r="K63" s="93"/>
      <c r="L63" s="82"/>
      <c r="M63" s="93"/>
    </row>
    <row r="64" spans="1:13" s="30" customFormat="1" ht="12.75">
      <c r="A64" s="58"/>
      <c r="B64" s="109"/>
      <c r="C64" s="71" t="s">
        <v>135</v>
      </c>
      <c r="D64" s="108"/>
      <c r="E64" s="68"/>
      <c r="F64" s="79">
        <v>3</v>
      </c>
      <c r="G64" s="101"/>
      <c r="H64" s="101"/>
      <c r="I64" s="101"/>
      <c r="J64" s="130"/>
      <c r="K64" s="101"/>
      <c r="L64" s="63"/>
      <c r="M64" s="101"/>
    </row>
    <row r="65" spans="1:13" s="30" customFormat="1" ht="12.75">
      <c r="A65" s="71"/>
      <c r="B65" s="105" t="s">
        <v>96</v>
      </c>
      <c r="C65" s="120" t="s">
        <v>138</v>
      </c>
      <c r="D65" s="108"/>
      <c r="E65" s="68"/>
      <c r="F65" s="93"/>
      <c r="G65" s="101"/>
      <c r="H65" s="101"/>
      <c r="I65" s="101"/>
      <c r="J65" s="130"/>
      <c r="K65" s="93"/>
      <c r="L65" s="82"/>
      <c r="M65" s="93"/>
    </row>
    <row r="66" spans="1:13" s="30" customFormat="1" ht="12.75">
      <c r="A66" s="71"/>
      <c r="B66" s="105"/>
      <c r="C66" s="71" t="s">
        <v>132</v>
      </c>
      <c r="D66" s="108"/>
      <c r="E66" s="68"/>
      <c r="F66" s="79">
        <v>4</v>
      </c>
      <c r="G66" s="101"/>
      <c r="H66" s="101"/>
      <c r="I66" s="101"/>
      <c r="J66" s="130"/>
      <c r="K66" s="93"/>
      <c r="L66" s="82"/>
      <c r="M66" s="93"/>
    </row>
    <row r="67" spans="1:13" s="30" customFormat="1" ht="12.75">
      <c r="A67" s="58"/>
      <c r="B67" s="105" t="s">
        <v>125</v>
      </c>
      <c r="C67" s="107" t="s">
        <v>140</v>
      </c>
      <c r="D67" s="121" t="s">
        <v>141</v>
      </c>
      <c r="E67" s="121"/>
      <c r="F67" s="93"/>
      <c r="G67" s="101"/>
      <c r="H67" s="101"/>
      <c r="I67" s="101"/>
      <c r="J67" s="130"/>
      <c r="K67" s="101"/>
      <c r="L67" s="63"/>
      <c r="M67" s="101"/>
    </row>
    <row r="68" spans="1:13" s="30" customFormat="1" ht="12.75">
      <c r="A68" s="94"/>
      <c r="B68" s="105"/>
      <c r="C68" s="71" t="s">
        <v>145</v>
      </c>
      <c r="D68" s="108"/>
      <c r="E68" s="68"/>
      <c r="F68" s="79">
        <v>12</v>
      </c>
      <c r="G68" s="101"/>
      <c r="H68" s="101"/>
      <c r="I68" s="101"/>
      <c r="J68" s="130"/>
      <c r="K68" s="93"/>
      <c r="L68" s="82"/>
      <c r="M68" s="93"/>
    </row>
    <row r="69" spans="1:13" s="30" customFormat="1" ht="12.75">
      <c r="A69" s="94"/>
      <c r="B69" s="105"/>
      <c r="C69" s="108" t="s">
        <v>98</v>
      </c>
      <c r="D69" s="108"/>
      <c r="E69" s="68"/>
      <c r="F69" s="79"/>
      <c r="G69" s="101"/>
      <c r="H69" s="101"/>
      <c r="I69" s="101"/>
      <c r="J69" s="130"/>
      <c r="K69" s="93"/>
      <c r="L69" s="82"/>
      <c r="M69" s="93"/>
    </row>
    <row r="70" spans="1:13" s="30" customFormat="1" ht="12.75">
      <c r="A70" s="58"/>
      <c r="B70" s="105"/>
      <c r="C70" s="68" t="s">
        <v>144</v>
      </c>
      <c r="D70" s="108"/>
      <c r="E70" s="68"/>
      <c r="F70" s="79">
        <v>4</v>
      </c>
      <c r="G70" s="101"/>
      <c r="H70" s="101"/>
      <c r="I70" s="101"/>
      <c r="J70" s="130"/>
      <c r="K70" s="101"/>
      <c r="L70" s="63"/>
      <c r="M70" s="101"/>
    </row>
    <row r="71" spans="1:13" s="30" customFormat="1" ht="12.75">
      <c r="A71" s="58"/>
      <c r="B71" s="105" t="s">
        <v>126</v>
      </c>
      <c r="C71" s="107" t="s">
        <v>146</v>
      </c>
      <c r="D71" s="108"/>
      <c r="E71" s="68"/>
      <c r="F71" s="79"/>
      <c r="G71" s="101"/>
      <c r="H71" s="101"/>
      <c r="I71" s="101"/>
      <c r="J71" s="130"/>
      <c r="K71" s="93"/>
      <c r="L71" s="82"/>
      <c r="M71" s="93"/>
    </row>
    <row r="72" spans="1:13" s="30" customFormat="1" ht="12.75">
      <c r="A72" s="58"/>
      <c r="B72" s="105"/>
      <c r="C72" s="107" t="s">
        <v>151</v>
      </c>
      <c r="D72" s="108"/>
      <c r="E72" s="68"/>
      <c r="F72" s="79"/>
      <c r="G72" s="101"/>
      <c r="H72" s="101"/>
      <c r="I72" s="101"/>
      <c r="J72" s="130"/>
      <c r="K72" s="93"/>
      <c r="L72" s="82"/>
      <c r="M72" s="93"/>
    </row>
    <row r="73" spans="1:13" s="30" customFormat="1" ht="12.75">
      <c r="A73" s="58"/>
      <c r="B73" s="105"/>
      <c r="C73" s="71" t="s">
        <v>148</v>
      </c>
      <c r="D73" s="108"/>
      <c r="E73" s="68"/>
      <c r="F73" s="79">
        <v>12</v>
      </c>
      <c r="G73" s="101"/>
      <c r="H73" s="101"/>
      <c r="I73" s="101"/>
      <c r="J73" s="130"/>
      <c r="K73" s="93"/>
      <c r="L73" s="82"/>
      <c r="M73" s="93"/>
    </row>
    <row r="74" spans="1:13" s="30" customFormat="1" ht="12.75">
      <c r="A74" s="58"/>
      <c r="B74" s="105"/>
      <c r="C74" s="108" t="s">
        <v>98</v>
      </c>
      <c r="D74" s="108"/>
      <c r="E74" s="68"/>
      <c r="F74" s="79"/>
      <c r="G74" s="101"/>
      <c r="H74" s="101"/>
      <c r="I74" s="101"/>
      <c r="J74" s="130"/>
      <c r="K74" s="93"/>
      <c r="L74" s="82"/>
      <c r="M74" s="93"/>
    </row>
    <row r="75" spans="1:13" s="30" customFormat="1" ht="12.75">
      <c r="A75" s="58"/>
      <c r="B75" s="105"/>
      <c r="C75" s="71" t="s">
        <v>149</v>
      </c>
      <c r="D75" s="108"/>
      <c r="E75" s="68"/>
      <c r="F75" s="79">
        <v>4</v>
      </c>
      <c r="G75" s="101"/>
      <c r="H75" s="101"/>
      <c r="I75" s="101"/>
      <c r="J75" s="130"/>
      <c r="K75" s="93"/>
      <c r="L75" s="82"/>
      <c r="M75" s="93"/>
    </row>
    <row r="76" spans="1:13" s="30" customFormat="1" ht="12.75">
      <c r="A76" s="58"/>
      <c r="B76" s="105"/>
      <c r="C76" s="107" t="s">
        <v>150</v>
      </c>
      <c r="D76" s="108"/>
      <c r="E76" s="68"/>
      <c r="F76" s="79"/>
      <c r="G76" s="101"/>
      <c r="H76" s="101"/>
      <c r="I76" s="101"/>
      <c r="J76" s="130"/>
      <c r="K76" s="93"/>
      <c r="L76" s="82"/>
      <c r="M76" s="93"/>
    </row>
    <row r="77" spans="1:13" s="30" customFormat="1" ht="12.75">
      <c r="A77" s="58"/>
      <c r="B77" s="105"/>
      <c r="C77" s="71" t="s">
        <v>153</v>
      </c>
      <c r="D77" s="108"/>
      <c r="E77" s="68"/>
      <c r="F77" s="79">
        <v>15</v>
      </c>
      <c r="G77" s="101"/>
      <c r="H77" s="101"/>
      <c r="I77" s="101"/>
      <c r="J77" s="130"/>
      <c r="K77" s="93"/>
      <c r="L77" s="82"/>
      <c r="M77" s="93"/>
    </row>
    <row r="78" spans="1:13" s="30" customFormat="1" ht="12.75">
      <c r="A78" s="58"/>
      <c r="B78" s="105"/>
      <c r="C78" s="71" t="s">
        <v>152</v>
      </c>
      <c r="D78" s="108"/>
      <c r="E78" s="68"/>
      <c r="F78" s="79">
        <v>30</v>
      </c>
      <c r="G78" s="101"/>
      <c r="H78" s="101"/>
      <c r="I78" s="101"/>
      <c r="J78" s="130"/>
      <c r="K78" s="93"/>
      <c r="L78" s="82"/>
      <c r="M78" s="93"/>
    </row>
    <row r="79" spans="1:13" s="30" customFormat="1" ht="12.75">
      <c r="A79" s="58"/>
      <c r="B79" s="105" t="s">
        <v>127</v>
      </c>
      <c r="C79" s="107" t="s">
        <v>147</v>
      </c>
      <c r="D79" s="108"/>
      <c r="E79" s="68"/>
      <c r="F79" s="79"/>
      <c r="G79" s="101"/>
      <c r="H79" s="101"/>
      <c r="I79" s="101"/>
      <c r="J79" s="130"/>
      <c r="K79" s="93"/>
      <c r="L79" s="82"/>
      <c r="M79" s="93"/>
    </row>
    <row r="80" spans="1:13" s="30" customFormat="1" ht="12.75">
      <c r="A80" s="58"/>
      <c r="B80" s="105"/>
      <c r="C80" s="71" t="s">
        <v>154</v>
      </c>
      <c r="D80" s="108"/>
      <c r="E80" s="68"/>
      <c r="F80" s="79"/>
      <c r="G80" s="101"/>
      <c r="H80" s="101"/>
      <c r="I80" s="101"/>
      <c r="J80" s="130"/>
      <c r="K80" s="93"/>
      <c r="L80" s="82"/>
      <c r="M80" s="93"/>
    </row>
    <row r="81" spans="1:13" s="30" customFormat="1" ht="12.75">
      <c r="A81" s="58"/>
      <c r="B81" s="105"/>
      <c r="C81" s="71" t="s">
        <v>155</v>
      </c>
      <c r="D81" s="108"/>
      <c r="E81" s="68"/>
      <c r="F81" s="79">
        <v>40</v>
      </c>
      <c r="G81" s="101"/>
      <c r="H81" s="101"/>
      <c r="I81" s="101"/>
      <c r="J81" s="130"/>
      <c r="K81" s="93"/>
      <c r="L81" s="82"/>
      <c r="M81" s="93"/>
    </row>
    <row r="82" spans="1:13" s="30" customFormat="1" ht="12.75">
      <c r="A82" s="58"/>
      <c r="B82" s="105"/>
      <c r="C82" s="71" t="s">
        <v>156</v>
      </c>
      <c r="D82" s="108"/>
      <c r="E82" s="68"/>
      <c r="F82" s="79">
        <v>15</v>
      </c>
      <c r="G82" s="101"/>
      <c r="H82" s="101"/>
      <c r="I82" s="101"/>
      <c r="J82" s="130"/>
      <c r="K82" s="93"/>
      <c r="L82" s="82"/>
      <c r="M82" s="93"/>
    </row>
    <row r="83" spans="1:13" s="30" customFormat="1" ht="12.75">
      <c r="A83" s="58"/>
      <c r="B83" s="105"/>
      <c r="C83" s="71" t="s">
        <v>157</v>
      </c>
      <c r="D83" s="108"/>
      <c r="E83" s="68"/>
      <c r="F83" s="79">
        <v>4</v>
      </c>
      <c r="G83" s="101"/>
      <c r="H83" s="101"/>
      <c r="I83" s="101"/>
      <c r="J83" s="130"/>
      <c r="K83" s="93"/>
      <c r="L83" s="82"/>
      <c r="M83" s="93"/>
    </row>
    <row r="84" spans="1:13" s="30" customFormat="1" ht="12.75">
      <c r="A84" s="58"/>
      <c r="B84" s="69"/>
      <c r="C84" s="68"/>
      <c r="D84" s="68"/>
      <c r="E84" s="68"/>
      <c r="F84" s="108"/>
      <c r="G84" s="58"/>
      <c r="H84" s="58"/>
      <c r="I84" s="58"/>
      <c r="J84" s="129"/>
      <c r="K84" s="68"/>
      <c r="L84" s="82"/>
      <c r="M84" s="68"/>
    </row>
    <row r="85" spans="1:13" s="30" customFormat="1" ht="12.75">
      <c r="A85" s="70">
        <v>5</v>
      </c>
      <c r="B85" s="99" t="s">
        <v>88</v>
      </c>
      <c r="C85" s="36"/>
      <c r="D85" s="36"/>
      <c r="E85" s="36"/>
      <c r="F85" s="36"/>
      <c r="G85" s="36"/>
      <c r="H85" s="36"/>
      <c r="I85" s="36"/>
      <c r="J85" s="70" t="s">
        <v>2</v>
      </c>
      <c r="K85" s="36"/>
      <c r="L85" s="70" t="s">
        <v>3</v>
      </c>
      <c r="M85" s="36"/>
    </row>
    <row r="86" spans="1:13" s="30" customFormat="1" ht="12.75">
      <c r="A86" s="58"/>
      <c r="B86" s="58"/>
      <c r="C86" s="119" t="s">
        <v>158</v>
      </c>
      <c r="D86" s="109" t="s">
        <v>179</v>
      </c>
      <c r="E86" s="107"/>
      <c r="F86" s="109" t="s">
        <v>161</v>
      </c>
      <c r="G86" s="58"/>
      <c r="H86" s="58"/>
      <c r="I86" s="58"/>
      <c r="J86" s="128"/>
      <c r="K86" s="58"/>
      <c r="L86" s="65"/>
      <c r="M86" s="58"/>
    </row>
    <row r="87" spans="1:13" s="30" customFormat="1" ht="12.75">
      <c r="A87" s="58"/>
      <c r="B87" s="69"/>
      <c r="C87" s="71" t="s">
        <v>159</v>
      </c>
      <c r="D87" s="65"/>
      <c r="E87" s="58"/>
      <c r="F87" s="108">
        <v>2000</v>
      </c>
      <c r="G87" s="58"/>
      <c r="H87" s="58"/>
      <c r="I87" s="58"/>
      <c r="J87" s="130"/>
      <c r="K87" s="93"/>
      <c r="L87" s="63"/>
      <c r="M87" s="93"/>
    </row>
    <row r="88" spans="1:13" s="30" customFormat="1" ht="12.75">
      <c r="A88" s="58"/>
      <c r="B88" s="69"/>
      <c r="C88" s="71" t="s">
        <v>160</v>
      </c>
      <c r="D88" s="65"/>
      <c r="E88" s="58"/>
      <c r="F88" s="108">
        <v>1000</v>
      </c>
      <c r="G88" s="67" t="s">
        <v>162</v>
      </c>
      <c r="H88" s="58"/>
      <c r="I88" s="58"/>
      <c r="J88" s="130"/>
      <c r="K88" s="93"/>
      <c r="L88" s="63"/>
      <c r="M88" s="93"/>
    </row>
    <row r="89" spans="1:13" s="60" customFormat="1" ht="12.75">
      <c r="A89" s="58"/>
      <c r="B89" s="58"/>
      <c r="C89" s="58"/>
      <c r="D89" s="58"/>
      <c r="E89" s="58"/>
      <c r="F89" s="58"/>
      <c r="G89" s="58"/>
      <c r="H89" s="58"/>
      <c r="I89" s="58"/>
      <c r="J89" s="131"/>
      <c r="K89" s="58"/>
      <c r="L89" s="58"/>
      <c r="M89" s="58"/>
    </row>
    <row r="90" spans="1:13" s="30" customFormat="1" ht="12.75">
      <c r="A90" s="70">
        <v>6</v>
      </c>
      <c r="B90" s="99" t="s">
        <v>91</v>
      </c>
      <c r="C90" s="36"/>
      <c r="D90" s="36"/>
      <c r="E90" s="36"/>
      <c r="F90" s="36"/>
      <c r="G90" s="36"/>
      <c r="H90" s="36"/>
      <c r="I90" s="36"/>
      <c r="J90" s="70" t="s">
        <v>2</v>
      </c>
      <c r="K90" s="36"/>
      <c r="L90" s="70" t="s">
        <v>3</v>
      </c>
      <c r="M90" s="36"/>
    </row>
    <row r="91" spans="1:13" s="30" customFormat="1" ht="12.75">
      <c r="A91" s="58"/>
      <c r="B91" s="58"/>
      <c r="C91" s="58"/>
      <c r="D91" s="58"/>
      <c r="E91" s="58"/>
      <c r="F91" s="58"/>
      <c r="G91" s="58"/>
      <c r="H91" s="58"/>
      <c r="I91" s="58"/>
      <c r="J91" s="65" t="s">
        <v>89</v>
      </c>
      <c r="K91" s="58"/>
      <c r="L91" s="65"/>
      <c r="M91" s="58"/>
    </row>
    <row r="92" spans="1:13" s="30" customFormat="1" ht="12.75">
      <c r="A92" s="70">
        <v>6</v>
      </c>
      <c r="B92" s="99" t="s">
        <v>168</v>
      </c>
      <c r="C92" s="36"/>
      <c r="D92" s="36"/>
      <c r="E92" s="36"/>
      <c r="F92" s="36"/>
      <c r="G92" s="36"/>
      <c r="H92" s="36"/>
      <c r="I92" s="36"/>
      <c r="J92" s="70" t="s">
        <v>2</v>
      </c>
      <c r="K92" s="36"/>
      <c r="L92" s="70" t="s">
        <v>3</v>
      </c>
      <c r="M92" s="36"/>
    </row>
    <row r="93" spans="1:13" s="30" customFormat="1" ht="13.5" thickBot="1">
      <c r="A93" s="68"/>
      <c r="B93" s="58"/>
      <c r="C93" s="58" t="s">
        <v>170</v>
      </c>
      <c r="D93" s="58"/>
      <c r="E93" s="58"/>
      <c r="F93" s="58"/>
      <c r="G93" s="110" t="s">
        <v>100</v>
      </c>
      <c r="H93" s="110" t="s">
        <v>101</v>
      </c>
      <c r="I93" s="7"/>
      <c r="J93" s="109"/>
      <c r="K93" s="107"/>
      <c r="L93" s="109"/>
      <c r="M93" s="58"/>
    </row>
    <row r="94" spans="1:21" s="30" customFormat="1" ht="13.5" customHeight="1">
      <c r="A94" s="58"/>
      <c r="B94" s="104" t="s">
        <v>94</v>
      </c>
      <c r="C94" s="107" t="s">
        <v>177</v>
      </c>
      <c r="D94" s="107"/>
      <c r="E94" s="107"/>
      <c r="F94" s="58"/>
      <c r="G94" s="58"/>
      <c r="H94" s="58"/>
      <c r="I94" s="58"/>
      <c r="J94" s="58"/>
      <c r="K94" s="58"/>
      <c r="L94" s="58"/>
      <c r="M94" s="58"/>
      <c r="Q94" s="32"/>
      <c r="R94" s="95"/>
      <c r="S94" s="95"/>
      <c r="T94" s="96"/>
      <c r="U94" s="97"/>
    </row>
    <row r="95" spans="1:21" s="30" customFormat="1" ht="13.5" customHeight="1">
      <c r="A95" s="58"/>
      <c r="B95" s="104"/>
      <c r="C95" s="68" t="s">
        <v>169</v>
      </c>
      <c r="D95" s="68"/>
      <c r="E95" s="68"/>
      <c r="F95" s="65"/>
      <c r="G95" s="108"/>
      <c r="H95" s="108">
        <v>50</v>
      </c>
      <c r="I95" s="108"/>
      <c r="J95" s="128"/>
      <c r="K95" s="65"/>
      <c r="L95" s="65"/>
      <c r="M95" s="58"/>
      <c r="Q95" s="32"/>
      <c r="R95" s="95"/>
      <c r="S95" s="95"/>
      <c r="T95" s="96"/>
      <c r="U95" s="97"/>
    </row>
    <row r="96" spans="1:12" s="30" customFormat="1" ht="12.75">
      <c r="A96" s="9"/>
      <c r="B96" s="10"/>
      <c r="C96" s="10" t="s">
        <v>171</v>
      </c>
      <c r="D96" s="10"/>
      <c r="E96" s="10"/>
      <c r="F96" s="10"/>
      <c r="G96" s="14"/>
      <c r="H96" s="12">
        <v>25</v>
      </c>
      <c r="I96" s="12"/>
      <c r="J96" s="128"/>
      <c r="K96" s="34"/>
      <c r="L96" s="34"/>
    </row>
    <row r="97" spans="1:10" s="136" customFormat="1" ht="12.75">
      <c r="A97" s="132"/>
      <c r="B97" s="133" t="s">
        <v>95</v>
      </c>
      <c r="C97" s="134" t="s">
        <v>176</v>
      </c>
      <c r="D97" s="134"/>
      <c r="E97" s="134"/>
      <c r="F97" s="134"/>
      <c r="G97" s="13"/>
      <c r="H97" s="135"/>
      <c r="I97" s="135"/>
      <c r="J97" s="102"/>
    </row>
    <row r="98" spans="1:9" s="30" customFormat="1" ht="12.75">
      <c r="A98" s="9"/>
      <c r="B98" s="10"/>
      <c r="C98" s="10"/>
      <c r="D98" s="10"/>
      <c r="E98" s="10"/>
      <c r="F98" s="10"/>
      <c r="G98" s="14"/>
      <c r="H98" s="11"/>
      <c r="I98" s="11"/>
    </row>
    <row r="99" spans="1:9" s="30" customFormat="1" ht="12.75">
      <c r="A99" s="9"/>
      <c r="B99" s="10"/>
      <c r="C99" s="10"/>
      <c r="D99" s="10"/>
      <c r="E99" s="10"/>
      <c r="F99" s="10"/>
      <c r="G99" s="14"/>
      <c r="H99" s="11"/>
      <c r="I99" s="11"/>
    </row>
    <row r="100" spans="1:9" s="30" customFormat="1" ht="12.75">
      <c r="A100" s="9"/>
      <c r="B100" s="10"/>
      <c r="C100" s="10"/>
      <c r="D100" s="10"/>
      <c r="E100" s="10"/>
      <c r="F100" s="10"/>
      <c r="G100" s="14"/>
      <c r="H100" s="11"/>
      <c r="I100" s="11"/>
    </row>
    <row r="101" spans="1:13" ht="12.75">
      <c r="A101" s="9"/>
      <c r="B101" s="10"/>
      <c r="C101" s="10"/>
      <c r="D101" s="10"/>
      <c r="E101" s="10"/>
      <c r="F101" s="10"/>
      <c r="G101" s="14"/>
      <c r="H101" s="11"/>
      <c r="I101" s="11"/>
      <c r="J101" s="30"/>
      <c r="K101" s="30"/>
      <c r="L101" s="30"/>
      <c r="M101" s="30"/>
    </row>
    <row r="102" spans="1:13" ht="12.75">
      <c r="A102" s="9"/>
      <c r="B102" s="10"/>
      <c r="C102" s="10"/>
      <c r="D102" s="10"/>
      <c r="E102" s="10"/>
      <c r="F102" s="10"/>
      <c r="G102" s="14"/>
      <c r="H102" s="11"/>
      <c r="I102" s="11"/>
      <c r="J102" s="30"/>
      <c r="K102" s="30"/>
      <c r="L102" s="30"/>
      <c r="M102" s="30"/>
    </row>
    <row r="105" spans="1:13" s="30" customFormat="1" ht="12.75">
      <c r="A105" s="6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s="30" customFormat="1" ht="12.75">
      <c r="A106" s="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9" s="30" customFormat="1" ht="12.75">
      <c r="A107" s="17"/>
      <c r="B107" s="13"/>
      <c r="C107" s="10"/>
      <c r="D107" s="10"/>
      <c r="E107" s="10"/>
      <c r="F107" s="10"/>
      <c r="G107" s="10"/>
      <c r="H107" s="10"/>
      <c r="I107" s="10"/>
    </row>
    <row r="108" spans="1:9" s="30" customFormat="1" ht="12.75">
      <c r="A108" s="9"/>
      <c r="B108" s="23"/>
      <c r="C108" s="10"/>
      <c r="D108" s="10"/>
      <c r="E108" s="10"/>
      <c r="F108" s="10"/>
      <c r="G108" s="10"/>
      <c r="H108" s="10"/>
      <c r="I108" s="10"/>
    </row>
    <row r="109" spans="1:9" s="30" customFormat="1" ht="12.75">
      <c r="A109" s="9"/>
      <c r="B109" s="23"/>
      <c r="C109" s="10"/>
      <c r="D109" s="10"/>
      <c r="E109" s="10"/>
      <c r="F109" s="10"/>
      <c r="G109" s="10"/>
      <c r="H109" s="10"/>
      <c r="I109" s="10"/>
    </row>
    <row r="110" spans="1:9" s="30" customFormat="1" ht="12.75">
      <c r="A110" s="9"/>
      <c r="B110" s="23"/>
      <c r="C110" s="10"/>
      <c r="D110" s="10"/>
      <c r="E110" s="10"/>
      <c r="F110" s="10"/>
      <c r="G110" s="10"/>
      <c r="H110" s="10"/>
      <c r="I110" s="10"/>
    </row>
    <row r="111" spans="1:9" s="30" customFormat="1" ht="12.75">
      <c r="A111" s="9"/>
      <c r="B111" s="23"/>
      <c r="C111" s="10"/>
      <c r="D111" s="10"/>
      <c r="E111" s="10"/>
      <c r="F111" s="10"/>
      <c r="G111" s="10"/>
      <c r="H111" s="10"/>
      <c r="I111" s="10"/>
    </row>
    <row r="112" spans="1:9" s="30" customFormat="1" ht="12.75">
      <c r="A112" s="9"/>
      <c r="B112" s="23"/>
      <c r="C112" s="10"/>
      <c r="D112" s="10"/>
      <c r="E112" s="10"/>
      <c r="F112" s="10"/>
      <c r="G112" s="10"/>
      <c r="H112" s="10"/>
      <c r="I112" s="10"/>
    </row>
    <row r="113" spans="1:9" s="30" customFormat="1" ht="12.75">
      <c r="A113" s="9"/>
      <c r="B113" s="23"/>
      <c r="C113" s="10"/>
      <c r="D113" s="10"/>
      <c r="E113" s="10"/>
      <c r="F113" s="10"/>
      <c r="G113" s="10"/>
      <c r="H113" s="10"/>
      <c r="I113" s="10"/>
    </row>
    <row r="114" spans="1:9" s="30" customFormat="1" ht="12.75">
      <c r="A114" s="9"/>
      <c r="B114" s="23"/>
      <c r="C114" s="10"/>
      <c r="D114" s="10"/>
      <c r="E114" s="10"/>
      <c r="F114" s="10"/>
      <c r="G114" s="10"/>
      <c r="H114" s="10"/>
      <c r="I114" s="10"/>
    </row>
    <row r="115" spans="1:9" s="30" customFormat="1" ht="12.75">
      <c r="A115" s="9"/>
      <c r="B115" s="23"/>
      <c r="C115" s="10"/>
      <c r="D115" s="10"/>
      <c r="E115" s="10"/>
      <c r="F115" s="10"/>
      <c r="G115" s="10"/>
      <c r="H115" s="10"/>
      <c r="I115" s="10"/>
    </row>
    <row r="116" spans="1:9" s="30" customFormat="1" ht="12.75">
      <c r="A116" s="9"/>
      <c r="B116" s="23"/>
      <c r="C116" s="10"/>
      <c r="D116" s="10"/>
      <c r="E116" s="10"/>
      <c r="F116" s="10"/>
      <c r="G116" s="10"/>
      <c r="H116" s="10"/>
      <c r="I116" s="10"/>
    </row>
    <row r="117" spans="1:5" s="30" customFormat="1" ht="15" customHeight="1">
      <c r="A117" s="7"/>
      <c r="B117" s="3"/>
      <c r="C117" s="33"/>
      <c r="D117" s="33"/>
      <c r="E117" s="33"/>
    </row>
    <row r="118" spans="1:9" s="30" customFormat="1" ht="15" customHeight="1">
      <c r="A118" s="17"/>
      <c r="B118" s="19"/>
      <c r="C118" s="16"/>
      <c r="D118" s="16"/>
      <c r="E118" s="16"/>
      <c r="F118" s="16"/>
      <c r="G118" s="16"/>
      <c r="H118" s="16"/>
      <c r="I118" s="16"/>
    </row>
    <row r="119" spans="1:9" s="30" customFormat="1" ht="15" customHeight="1">
      <c r="A119" s="17"/>
      <c r="B119" s="13"/>
      <c r="C119" s="15"/>
      <c r="D119" s="15"/>
      <c r="E119" s="15"/>
      <c r="F119" s="16"/>
      <c r="G119" s="20"/>
      <c r="H119" s="20"/>
      <c r="I119" s="20"/>
    </row>
    <row r="120" spans="1:9" s="30" customFormat="1" ht="15" customHeight="1">
      <c r="A120" s="17"/>
      <c r="B120" s="14"/>
      <c r="C120" s="15"/>
      <c r="D120" s="15"/>
      <c r="E120" s="15"/>
      <c r="F120" s="16"/>
      <c r="G120" s="20"/>
      <c r="H120" s="20"/>
      <c r="I120" s="20"/>
    </row>
    <row r="121" spans="1:9" s="30" customFormat="1" ht="15" customHeight="1">
      <c r="A121" s="17"/>
      <c r="B121" s="14"/>
      <c r="C121" s="15"/>
      <c r="D121" s="15"/>
      <c r="E121" s="15"/>
      <c r="F121" s="16"/>
      <c r="G121" s="20"/>
      <c r="H121" s="20"/>
      <c r="I121" s="20"/>
    </row>
    <row r="122" spans="1:9" s="30" customFormat="1" ht="15" customHeight="1">
      <c r="A122" s="17"/>
      <c r="B122" s="14"/>
      <c r="C122" s="15"/>
      <c r="D122" s="15"/>
      <c r="E122" s="15"/>
      <c r="F122" s="16"/>
      <c r="G122" s="20"/>
      <c r="H122" s="20"/>
      <c r="I122" s="20"/>
    </row>
    <row r="123" spans="1:9" s="30" customFormat="1" ht="15" customHeight="1">
      <c r="A123" s="17"/>
      <c r="B123" s="14"/>
      <c r="C123" s="15"/>
      <c r="D123" s="15"/>
      <c r="E123" s="15"/>
      <c r="F123" s="16"/>
      <c r="G123" s="20"/>
      <c r="H123" s="20"/>
      <c r="I123" s="20"/>
    </row>
    <row r="124" spans="1:9" s="30" customFormat="1" ht="15" customHeight="1">
      <c r="A124" s="17"/>
      <c r="B124" s="14"/>
      <c r="C124" s="15"/>
      <c r="D124" s="15"/>
      <c r="E124" s="15"/>
      <c r="F124" s="16"/>
      <c r="G124" s="20"/>
      <c r="H124" s="20"/>
      <c r="I124" s="20"/>
    </row>
    <row r="125" spans="1:9" s="30" customFormat="1" ht="15" customHeight="1">
      <c r="A125" s="17"/>
      <c r="B125" s="14"/>
      <c r="C125" s="15"/>
      <c r="D125" s="15"/>
      <c r="E125" s="15"/>
      <c r="F125" s="16"/>
      <c r="G125" s="20"/>
      <c r="H125" s="20"/>
      <c r="I125" s="20"/>
    </row>
    <row r="126" spans="1:9" s="30" customFormat="1" ht="15" customHeight="1">
      <c r="A126" s="17"/>
      <c r="B126" s="14"/>
      <c r="C126" s="15"/>
      <c r="D126" s="15"/>
      <c r="E126" s="15"/>
      <c r="F126" s="16"/>
      <c r="G126" s="20"/>
      <c r="H126" s="20"/>
      <c r="I126" s="20"/>
    </row>
    <row r="127" spans="1:9" s="30" customFormat="1" ht="12.75">
      <c r="A127" s="17"/>
      <c r="B127" s="14"/>
      <c r="C127" s="15"/>
      <c r="D127" s="15"/>
      <c r="E127" s="15"/>
      <c r="F127" s="16"/>
      <c r="G127" s="20"/>
      <c r="H127" s="20"/>
      <c r="I127" s="20"/>
    </row>
    <row r="128" spans="1:9" s="30" customFormat="1" ht="12.75">
      <c r="A128" s="17"/>
      <c r="B128" s="14"/>
      <c r="C128" s="15"/>
      <c r="D128" s="15"/>
      <c r="E128" s="15"/>
      <c r="F128" s="16"/>
      <c r="G128" s="20"/>
      <c r="H128" s="20"/>
      <c r="I128" s="20"/>
    </row>
    <row r="129" spans="1:9" s="30" customFormat="1" ht="12.75">
      <c r="A129" s="17"/>
      <c r="B129" s="14"/>
      <c r="C129" s="12"/>
      <c r="D129" s="12"/>
      <c r="E129" s="12"/>
      <c r="F129" s="16"/>
      <c r="G129" s="14"/>
      <c r="H129" s="16"/>
      <c r="I129" s="16"/>
    </row>
    <row r="130" spans="1:9" s="30" customFormat="1" ht="12.75">
      <c r="A130" s="17"/>
      <c r="B130" s="13"/>
      <c r="C130" s="12"/>
      <c r="D130" s="12"/>
      <c r="E130" s="12"/>
      <c r="F130" s="16"/>
      <c r="G130" s="14"/>
      <c r="H130" s="16"/>
      <c r="I130" s="16"/>
    </row>
    <row r="131" spans="1:9" s="30" customFormat="1" ht="12.75">
      <c r="A131" s="17"/>
      <c r="B131" s="14"/>
      <c r="C131" s="12"/>
      <c r="D131" s="12"/>
      <c r="E131" s="12"/>
      <c r="F131" s="16"/>
      <c r="G131" s="14"/>
      <c r="H131" s="16"/>
      <c r="I131" s="16"/>
    </row>
    <row r="132" spans="1:9" s="30" customFormat="1" ht="12.75">
      <c r="A132" s="17"/>
      <c r="B132" s="14"/>
      <c r="C132" s="12"/>
      <c r="D132" s="12"/>
      <c r="E132" s="12"/>
      <c r="F132" s="16"/>
      <c r="G132" s="14"/>
      <c r="H132" s="16"/>
      <c r="I132" s="16"/>
    </row>
    <row r="133" spans="1:9" s="30" customFormat="1" ht="12.75">
      <c r="A133" s="17"/>
      <c r="B133" s="14"/>
      <c r="C133" s="12"/>
      <c r="D133" s="12"/>
      <c r="E133" s="12"/>
      <c r="F133" s="16"/>
      <c r="G133" s="14"/>
      <c r="H133" s="16"/>
      <c r="I133" s="16"/>
    </row>
    <row r="134" spans="1:9" s="30" customFormat="1" ht="12.75">
      <c r="A134" s="17"/>
      <c r="B134" s="14"/>
      <c r="C134" s="12"/>
      <c r="D134" s="12"/>
      <c r="E134" s="12"/>
      <c r="F134" s="16"/>
      <c r="G134" s="14"/>
      <c r="H134" s="16"/>
      <c r="I134" s="16"/>
    </row>
    <row r="135" spans="1:9" s="30" customFormat="1" ht="12.75">
      <c r="A135" s="17"/>
      <c r="B135" s="14"/>
      <c r="C135" s="12"/>
      <c r="D135" s="12"/>
      <c r="E135" s="12"/>
      <c r="F135" s="16"/>
      <c r="G135" s="14"/>
      <c r="H135" s="16"/>
      <c r="I135" s="16"/>
    </row>
    <row r="136" spans="1:9" s="30" customFormat="1" ht="12.75">
      <c r="A136" s="17"/>
      <c r="B136" s="14"/>
      <c r="C136" s="12"/>
      <c r="D136" s="12"/>
      <c r="E136" s="12"/>
      <c r="F136" s="16"/>
      <c r="G136" s="14"/>
      <c r="H136" s="16"/>
      <c r="I136" s="16"/>
    </row>
    <row r="137" spans="1:9" s="30" customFormat="1" ht="12.75">
      <c r="A137" s="17"/>
      <c r="B137" s="14"/>
      <c r="C137" s="12"/>
      <c r="D137" s="12"/>
      <c r="E137" s="12"/>
      <c r="F137" s="16"/>
      <c r="G137" s="14"/>
      <c r="H137" s="16"/>
      <c r="I137" s="16"/>
    </row>
    <row r="138" spans="1:9" s="30" customFormat="1" ht="12.75">
      <c r="A138" s="17"/>
      <c r="B138" s="14"/>
      <c r="C138" s="12"/>
      <c r="D138" s="12"/>
      <c r="E138" s="12"/>
      <c r="F138" s="16"/>
      <c r="G138" s="14"/>
      <c r="H138" s="16"/>
      <c r="I138" s="16"/>
    </row>
    <row r="139" spans="1:9" s="30" customFormat="1" ht="12.75">
      <c r="A139" s="17"/>
      <c r="B139" s="14"/>
      <c r="C139" s="12"/>
      <c r="D139" s="12"/>
      <c r="E139" s="12"/>
      <c r="F139" s="16"/>
      <c r="G139" s="14"/>
      <c r="H139" s="16"/>
      <c r="I139" s="16"/>
    </row>
    <row r="140" s="30" customFormat="1" ht="12.75">
      <c r="A140" s="34"/>
    </row>
    <row r="141" spans="1:9" s="30" customFormat="1" ht="12.75">
      <c r="A141" s="17"/>
      <c r="B141" s="21"/>
      <c r="C141" s="12"/>
      <c r="D141" s="12"/>
      <c r="E141" s="12"/>
      <c r="F141" s="16"/>
      <c r="G141" s="15"/>
      <c r="H141" s="15"/>
      <c r="I141" s="15"/>
    </row>
    <row r="142" spans="1:9" s="30" customFormat="1" ht="12.75">
      <c r="A142" s="17"/>
      <c r="B142" s="22"/>
      <c r="C142" s="12"/>
      <c r="D142" s="12"/>
      <c r="E142" s="12"/>
      <c r="F142" s="16"/>
      <c r="G142" s="15"/>
      <c r="H142" s="15"/>
      <c r="I142" s="15"/>
    </row>
    <row r="143" spans="1:9" s="30" customFormat="1" ht="12.75">
      <c r="A143" s="17"/>
      <c r="B143" s="22"/>
      <c r="C143" s="12"/>
      <c r="D143" s="12"/>
      <c r="E143" s="12"/>
      <c r="F143" s="16"/>
      <c r="G143" s="15"/>
      <c r="H143" s="15"/>
      <c r="I143" s="15"/>
    </row>
    <row r="144" spans="1:9" s="30" customFormat="1" ht="12.75">
      <c r="A144" s="17"/>
      <c r="B144" s="22"/>
      <c r="C144" s="12"/>
      <c r="D144" s="12"/>
      <c r="E144" s="12"/>
      <c r="F144" s="16"/>
      <c r="G144" s="15"/>
      <c r="H144" s="15"/>
      <c r="I144" s="15"/>
    </row>
    <row r="145" spans="1:9" s="30" customFormat="1" ht="12.75">
      <c r="A145" s="17"/>
      <c r="B145" s="22"/>
      <c r="C145" s="12"/>
      <c r="D145" s="12"/>
      <c r="E145" s="12"/>
      <c r="F145" s="16"/>
      <c r="G145" s="15"/>
      <c r="H145" s="15"/>
      <c r="I145" s="15"/>
    </row>
    <row r="146" spans="1:9" s="30" customFormat="1" ht="12.75">
      <c r="A146" s="17"/>
      <c r="B146" s="22"/>
      <c r="C146" s="12"/>
      <c r="D146" s="12"/>
      <c r="E146" s="12"/>
      <c r="F146" s="16"/>
      <c r="G146" s="15"/>
      <c r="H146" s="15"/>
      <c r="I146" s="15"/>
    </row>
    <row r="147" spans="1:9" s="30" customFormat="1" ht="12.75">
      <c r="A147" s="17"/>
      <c r="B147" s="22"/>
      <c r="C147" s="12"/>
      <c r="D147" s="12"/>
      <c r="E147" s="12"/>
      <c r="F147" s="16"/>
      <c r="G147" s="15"/>
      <c r="H147" s="15"/>
      <c r="I147" s="15"/>
    </row>
    <row r="148" spans="1:9" s="30" customFormat="1" ht="12.75">
      <c r="A148" s="17"/>
      <c r="B148" s="22"/>
      <c r="C148" s="12"/>
      <c r="D148" s="12"/>
      <c r="E148" s="12"/>
      <c r="F148" s="16"/>
      <c r="G148" s="15"/>
      <c r="H148" s="15"/>
      <c r="I148" s="15"/>
    </row>
    <row r="149" spans="1:13" ht="12.75">
      <c r="A149" s="17"/>
      <c r="B149" s="22"/>
      <c r="C149" s="12"/>
      <c r="D149" s="12"/>
      <c r="E149" s="12"/>
      <c r="F149" s="16"/>
      <c r="G149" s="15"/>
      <c r="H149" s="15"/>
      <c r="I149" s="15"/>
      <c r="J149" s="30"/>
      <c r="K149" s="30"/>
      <c r="L149" s="30"/>
      <c r="M149" s="30"/>
    </row>
    <row r="150" spans="1:13" ht="12.75">
      <c r="A150" s="17"/>
      <c r="B150" s="22"/>
      <c r="C150" s="12"/>
      <c r="D150" s="12"/>
      <c r="E150" s="12"/>
      <c r="F150" s="16"/>
      <c r="G150" s="15"/>
      <c r="H150" s="15"/>
      <c r="I150" s="15"/>
      <c r="J150" s="30"/>
      <c r="K150" s="30"/>
      <c r="L150" s="30"/>
      <c r="M150" s="30"/>
    </row>
    <row r="153" spans="1:13" s="30" customFormat="1" ht="12.75">
      <c r="A153" s="6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s="30" customFormat="1" ht="12.75">
      <c r="A154" s="6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9" s="30" customFormat="1" ht="12.75">
      <c r="A155" s="17"/>
      <c r="B155" s="13"/>
      <c r="C155" s="12"/>
      <c r="D155" s="12"/>
      <c r="E155" s="12"/>
      <c r="F155" s="16"/>
      <c r="G155" s="14"/>
      <c r="H155" s="16"/>
      <c r="I155" s="16"/>
    </row>
    <row r="156" spans="1:9" s="30" customFormat="1" ht="12.75">
      <c r="A156" s="17"/>
      <c r="B156" s="14"/>
      <c r="C156" s="12"/>
      <c r="D156" s="12"/>
      <c r="E156" s="12"/>
      <c r="F156" s="16"/>
      <c r="G156" s="14"/>
      <c r="H156" s="16"/>
      <c r="I156" s="16"/>
    </row>
    <row r="157" spans="1:9" s="30" customFormat="1" ht="12.75">
      <c r="A157" s="17"/>
      <c r="B157" s="14"/>
      <c r="C157" s="12"/>
      <c r="D157" s="12"/>
      <c r="E157" s="12"/>
      <c r="F157" s="16"/>
      <c r="G157" s="14"/>
      <c r="H157" s="16"/>
      <c r="I157" s="16"/>
    </row>
    <row r="158" spans="1:9" s="30" customFormat="1" ht="12.75">
      <c r="A158" s="17"/>
      <c r="B158" s="14"/>
      <c r="C158" s="12"/>
      <c r="D158" s="12"/>
      <c r="E158" s="12"/>
      <c r="F158" s="16"/>
      <c r="G158" s="14"/>
      <c r="H158" s="16"/>
      <c r="I158" s="16"/>
    </row>
    <row r="159" spans="1:9" s="30" customFormat="1" ht="12.75">
      <c r="A159" s="17"/>
      <c r="B159" s="14"/>
      <c r="C159" s="12"/>
      <c r="D159" s="12"/>
      <c r="E159" s="12"/>
      <c r="F159" s="16"/>
      <c r="G159" s="14"/>
      <c r="H159" s="16"/>
      <c r="I159" s="16"/>
    </row>
    <row r="160" spans="1:9" s="30" customFormat="1" ht="12.75">
      <c r="A160" s="17"/>
      <c r="B160" s="14"/>
      <c r="C160" s="12"/>
      <c r="D160" s="12"/>
      <c r="E160" s="12"/>
      <c r="F160" s="16"/>
      <c r="G160" s="14"/>
      <c r="H160" s="16"/>
      <c r="I160" s="16"/>
    </row>
    <row r="161" spans="1:9" s="30" customFormat="1" ht="12.75">
      <c r="A161" s="17"/>
      <c r="B161" s="14"/>
      <c r="C161" s="12"/>
      <c r="D161" s="12"/>
      <c r="E161" s="12"/>
      <c r="F161" s="16"/>
      <c r="G161" s="14"/>
      <c r="H161" s="16"/>
      <c r="I161" s="16"/>
    </row>
    <row r="162" spans="1:9" s="30" customFormat="1" ht="12.75">
      <c r="A162" s="17"/>
      <c r="B162" s="14"/>
      <c r="C162" s="12"/>
      <c r="D162" s="12"/>
      <c r="E162" s="12"/>
      <c r="F162" s="16"/>
      <c r="G162" s="14"/>
      <c r="H162" s="16"/>
      <c r="I162" s="16"/>
    </row>
    <row r="163" spans="1:9" s="30" customFormat="1" ht="12.75">
      <c r="A163" s="17"/>
      <c r="B163" s="14"/>
      <c r="C163" s="12"/>
      <c r="D163" s="12"/>
      <c r="E163" s="12"/>
      <c r="F163" s="16"/>
      <c r="G163" s="14"/>
      <c r="H163" s="16"/>
      <c r="I163" s="16"/>
    </row>
    <row r="164" spans="1:9" s="30" customFormat="1" ht="12.75">
      <c r="A164" s="17"/>
      <c r="B164" s="14"/>
      <c r="C164" s="12"/>
      <c r="D164" s="12"/>
      <c r="E164" s="12"/>
      <c r="F164" s="16"/>
      <c r="G164" s="14"/>
      <c r="H164" s="16"/>
      <c r="I164" s="16"/>
    </row>
    <row r="165" spans="1:9" s="30" customFormat="1" ht="12.75">
      <c r="A165" s="17"/>
      <c r="B165" s="14"/>
      <c r="C165" s="12"/>
      <c r="D165" s="12"/>
      <c r="E165" s="12"/>
      <c r="F165" s="16"/>
      <c r="G165" s="14"/>
      <c r="H165" s="16"/>
      <c r="I165" s="16"/>
    </row>
    <row r="166" spans="1:9" s="30" customFormat="1" ht="12.75">
      <c r="A166" s="17"/>
      <c r="B166" s="14"/>
      <c r="C166" s="12"/>
      <c r="D166" s="12"/>
      <c r="E166" s="12"/>
      <c r="F166" s="16"/>
      <c r="G166" s="14"/>
      <c r="H166" s="16"/>
      <c r="I166" s="16"/>
    </row>
    <row r="167" spans="1:9" s="30" customFormat="1" ht="12.75">
      <c r="A167" s="17"/>
      <c r="B167" s="14"/>
      <c r="C167" s="12"/>
      <c r="D167" s="12"/>
      <c r="E167" s="12"/>
      <c r="F167" s="16"/>
      <c r="G167" s="14"/>
      <c r="H167" s="16"/>
      <c r="I167" s="16"/>
    </row>
    <row r="168" spans="1:9" s="30" customFormat="1" ht="12.75">
      <c r="A168" s="17"/>
      <c r="B168" s="14"/>
      <c r="C168" s="12"/>
      <c r="D168" s="12"/>
      <c r="E168" s="12"/>
      <c r="F168" s="16"/>
      <c r="G168" s="14"/>
      <c r="H168" s="16"/>
      <c r="I168" s="16"/>
    </row>
    <row r="169" spans="1:9" s="30" customFormat="1" ht="12.75">
      <c r="A169" s="17"/>
      <c r="B169" s="14"/>
      <c r="C169" s="12"/>
      <c r="D169" s="12"/>
      <c r="E169" s="12"/>
      <c r="F169" s="16"/>
      <c r="G169" s="14"/>
      <c r="H169" s="16"/>
      <c r="I169" s="16"/>
    </row>
    <row r="170" spans="1:9" s="30" customFormat="1" ht="12.75">
      <c r="A170" s="17"/>
      <c r="B170" s="14"/>
      <c r="C170" s="12"/>
      <c r="D170" s="12"/>
      <c r="E170" s="12"/>
      <c r="F170" s="16"/>
      <c r="G170" s="14"/>
      <c r="H170" s="16"/>
      <c r="I170" s="16"/>
    </row>
    <row r="171" spans="1:9" s="30" customFormat="1" ht="12.75">
      <c r="A171" s="17"/>
      <c r="B171" s="14"/>
      <c r="C171" s="12"/>
      <c r="D171" s="12"/>
      <c r="E171" s="12"/>
      <c r="F171" s="16"/>
      <c r="G171" s="14"/>
      <c r="H171" s="16"/>
      <c r="I171" s="16"/>
    </row>
    <row r="172" spans="1:13" s="8" customFormat="1" ht="12.75">
      <c r="A172" s="17"/>
      <c r="B172" s="14"/>
      <c r="C172" s="12"/>
      <c r="D172" s="12"/>
      <c r="E172" s="12"/>
      <c r="F172" s="16"/>
      <c r="G172" s="14"/>
      <c r="H172" s="16"/>
      <c r="I172" s="16"/>
      <c r="J172" s="30"/>
      <c r="K172" s="30"/>
      <c r="L172" s="30"/>
      <c r="M172" s="30"/>
    </row>
    <row r="173" spans="1:9" s="30" customFormat="1" ht="12.75">
      <c r="A173" s="17"/>
      <c r="B173" s="14"/>
      <c r="C173" s="12"/>
      <c r="D173" s="12"/>
      <c r="E173" s="12"/>
      <c r="F173" s="16"/>
      <c r="G173" s="14"/>
      <c r="H173" s="16"/>
      <c r="I173" s="16"/>
    </row>
    <row r="174" spans="1:13" s="30" customFormat="1" ht="12.75">
      <c r="A174" s="19"/>
      <c r="B174" s="14"/>
      <c r="C174" s="14"/>
      <c r="D174" s="14"/>
      <c r="E174" s="14"/>
      <c r="F174" s="14"/>
      <c r="G174" s="14"/>
      <c r="H174" s="14"/>
      <c r="I174" s="14"/>
      <c r="J174" s="8"/>
      <c r="K174" s="8"/>
      <c r="L174" s="8"/>
      <c r="M174" s="8"/>
    </row>
    <row r="175" spans="1:9" s="30" customFormat="1" ht="12.75">
      <c r="A175" s="17"/>
      <c r="B175" s="13"/>
      <c r="C175" s="12"/>
      <c r="D175" s="12"/>
      <c r="E175" s="12"/>
      <c r="F175" s="16"/>
      <c r="G175" s="14"/>
      <c r="H175" s="16"/>
      <c r="I175" s="16"/>
    </row>
    <row r="176" spans="1:9" s="30" customFormat="1" ht="12.75">
      <c r="A176" s="17"/>
      <c r="B176" s="14"/>
      <c r="C176" s="12"/>
      <c r="D176" s="12"/>
      <c r="E176" s="12"/>
      <c r="F176" s="16"/>
      <c r="G176" s="14"/>
      <c r="H176" s="16"/>
      <c r="I176" s="16"/>
    </row>
    <row r="177" spans="1:9" s="30" customFormat="1" ht="12.75">
      <c r="A177" s="17"/>
      <c r="B177" s="14"/>
      <c r="C177" s="12"/>
      <c r="D177" s="12"/>
      <c r="E177" s="12"/>
      <c r="F177" s="16"/>
      <c r="G177" s="14"/>
      <c r="H177" s="16"/>
      <c r="I177" s="16"/>
    </row>
    <row r="178" spans="1:9" s="30" customFormat="1" ht="12.75">
      <c r="A178" s="17"/>
      <c r="B178" s="14"/>
      <c r="C178" s="12"/>
      <c r="D178" s="12"/>
      <c r="E178" s="12"/>
      <c r="F178" s="16"/>
      <c r="G178" s="14"/>
      <c r="H178" s="16"/>
      <c r="I178" s="16"/>
    </row>
    <row r="179" spans="1:9" s="30" customFormat="1" ht="12.75">
      <c r="A179" s="17"/>
      <c r="B179" s="14"/>
      <c r="C179" s="12"/>
      <c r="D179" s="12"/>
      <c r="E179" s="12"/>
      <c r="F179" s="16"/>
      <c r="G179" s="14"/>
      <c r="H179" s="16"/>
      <c r="I179" s="16"/>
    </row>
    <row r="180" spans="1:9" s="30" customFormat="1" ht="12.75">
      <c r="A180" s="17"/>
      <c r="B180" s="14"/>
      <c r="C180" s="12"/>
      <c r="D180" s="12"/>
      <c r="E180" s="12"/>
      <c r="F180" s="16"/>
      <c r="G180" s="14"/>
      <c r="H180" s="16"/>
      <c r="I180" s="16"/>
    </row>
    <row r="181" spans="1:9" s="30" customFormat="1" ht="12.75">
      <c r="A181" s="17"/>
      <c r="B181" s="18"/>
      <c r="C181" s="16"/>
      <c r="D181" s="16"/>
      <c r="E181" s="16"/>
      <c r="F181" s="16"/>
      <c r="G181" s="16"/>
      <c r="H181" s="16"/>
      <c r="I181" s="16"/>
    </row>
    <row r="182" spans="1:9" s="30" customFormat="1" ht="12.75">
      <c r="A182" s="17"/>
      <c r="B182" s="19"/>
      <c r="C182" s="16"/>
      <c r="D182" s="16"/>
      <c r="E182" s="16"/>
      <c r="F182" s="16"/>
      <c r="G182" s="16"/>
      <c r="H182" s="16"/>
      <c r="I182" s="16"/>
    </row>
    <row r="183" spans="1:9" s="30" customFormat="1" ht="12.75">
      <c r="A183" s="17"/>
      <c r="B183" s="19"/>
      <c r="C183" s="16"/>
      <c r="D183" s="16"/>
      <c r="E183" s="16"/>
      <c r="F183" s="16"/>
      <c r="G183" s="16"/>
      <c r="H183" s="16"/>
      <c r="I183" s="16"/>
    </row>
    <row r="184" spans="1:9" s="30" customFormat="1" ht="12.75">
      <c r="A184" s="17"/>
      <c r="B184" s="19"/>
      <c r="C184" s="16"/>
      <c r="D184" s="16"/>
      <c r="E184" s="16"/>
      <c r="F184" s="16"/>
      <c r="G184" s="16"/>
      <c r="H184" s="16"/>
      <c r="I184" s="16"/>
    </row>
    <row r="185" spans="1:9" s="30" customFormat="1" ht="12.75">
      <c r="A185" s="17"/>
      <c r="B185" s="19"/>
      <c r="C185" s="16"/>
      <c r="D185" s="16"/>
      <c r="E185" s="16"/>
      <c r="F185" s="16"/>
      <c r="G185" s="16"/>
      <c r="H185" s="16"/>
      <c r="I185" s="16"/>
    </row>
    <row r="186" spans="1:9" s="30" customFormat="1" ht="12.75">
      <c r="A186" s="17"/>
      <c r="B186" s="19"/>
      <c r="C186" s="16"/>
      <c r="D186" s="16"/>
      <c r="E186" s="16"/>
      <c r="F186" s="16"/>
      <c r="G186" s="16"/>
      <c r="H186" s="16"/>
      <c r="I186" s="16"/>
    </row>
    <row r="187" spans="1:9" s="30" customFormat="1" ht="12.75">
      <c r="A187" s="17"/>
      <c r="B187" s="13"/>
      <c r="C187" s="12"/>
      <c r="D187" s="12"/>
      <c r="E187" s="12"/>
      <c r="F187" s="16"/>
      <c r="G187" s="14"/>
      <c r="H187" s="16"/>
      <c r="I187" s="16"/>
    </row>
    <row r="188" spans="1:9" s="30" customFormat="1" ht="12.75">
      <c r="A188" s="17"/>
      <c r="B188" s="14"/>
      <c r="C188" s="12"/>
      <c r="D188" s="12"/>
      <c r="E188" s="12"/>
      <c r="F188" s="16"/>
      <c r="G188" s="14"/>
      <c r="H188" s="16"/>
      <c r="I188" s="16"/>
    </row>
    <row r="189" spans="1:9" s="30" customFormat="1" ht="12.75">
      <c r="A189" s="17"/>
      <c r="B189" s="14"/>
      <c r="C189" s="12"/>
      <c r="D189" s="12"/>
      <c r="E189" s="12"/>
      <c r="F189" s="16"/>
      <c r="G189" s="14"/>
      <c r="H189" s="16"/>
      <c r="I189" s="16"/>
    </row>
    <row r="190" spans="1:9" s="30" customFormat="1" ht="12.75">
      <c r="A190" s="17"/>
      <c r="B190" s="14"/>
      <c r="C190" s="12"/>
      <c r="D190" s="12"/>
      <c r="E190" s="12"/>
      <c r="F190" s="16"/>
      <c r="G190" s="14"/>
      <c r="H190" s="16"/>
      <c r="I190" s="16"/>
    </row>
    <row r="191" spans="1:9" s="30" customFormat="1" ht="12.75">
      <c r="A191" s="17"/>
      <c r="B191" s="14"/>
      <c r="C191" s="12"/>
      <c r="D191" s="12"/>
      <c r="E191" s="12"/>
      <c r="F191" s="16"/>
      <c r="G191" s="14"/>
      <c r="H191" s="16"/>
      <c r="I191" s="16"/>
    </row>
    <row r="192" spans="1:9" s="30" customFormat="1" ht="12.75">
      <c r="A192" s="17"/>
      <c r="B192" s="14"/>
      <c r="C192" s="12"/>
      <c r="D192" s="12"/>
      <c r="E192" s="12"/>
      <c r="F192" s="16"/>
      <c r="G192" s="14"/>
      <c r="H192" s="16"/>
      <c r="I192" s="16"/>
    </row>
    <row r="193" spans="1:9" s="30" customFormat="1" ht="12.75">
      <c r="A193" s="17"/>
      <c r="B193" s="14"/>
      <c r="C193" s="12"/>
      <c r="D193" s="12"/>
      <c r="E193" s="12"/>
      <c r="F193" s="16"/>
      <c r="G193" s="14"/>
      <c r="H193" s="16"/>
      <c r="I193" s="16"/>
    </row>
    <row r="194" spans="1:9" s="30" customFormat="1" ht="12.75">
      <c r="A194" s="17"/>
      <c r="B194" s="14"/>
      <c r="C194" s="12"/>
      <c r="D194" s="12"/>
      <c r="E194" s="12"/>
      <c r="F194" s="16"/>
      <c r="G194" s="14"/>
      <c r="H194" s="16"/>
      <c r="I194" s="16"/>
    </row>
    <row r="195" spans="1:9" s="30" customFormat="1" ht="12.75">
      <c r="A195" s="17"/>
      <c r="B195" s="14"/>
      <c r="C195" s="12"/>
      <c r="D195" s="12"/>
      <c r="E195" s="12"/>
      <c r="F195" s="16"/>
      <c r="G195" s="14"/>
      <c r="H195" s="16"/>
      <c r="I195" s="16"/>
    </row>
    <row r="196" spans="1:9" s="30" customFormat="1" ht="12.75">
      <c r="A196" s="17"/>
      <c r="B196" s="14"/>
      <c r="C196" s="12"/>
      <c r="D196" s="12"/>
      <c r="E196" s="12"/>
      <c r="F196" s="16"/>
      <c r="G196" s="14"/>
      <c r="H196" s="16"/>
      <c r="I196" s="16"/>
    </row>
    <row r="197" spans="1:9" s="30" customFormat="1" ht="12.75">
      <c r="A197" s="17"/>
      <c r="B197" s="14"/>
      <c r="C197" s="12"/>
      <c r="D197" s="12"/>
      <c r="E197" s="12"/>
      <c r="F197" s="16"/>
      <c r="G197" s="14"/>
      <c r="H197" s="16"/>
      <c r="I197" s="16"/>
    </row>
    <row r="198" spans="1:9" s="30" customFormat="1" ht="12.75">
      <c r="A198" s="17"/>
      <c r="B198" s="14"/>
      <c r="C198" s="12"/>
      <c r="D198" s="12"/>
      <c r="E198" s="12"/>
      <c r="F198" s="16"/>
      <c r="G198" s="14"/>
      <c r="H198" s="16"/>
      <c r="I198" s="16"/>
    </row>
    <row r="199" spans="1:9" s="30" customFormat="1" ht="12.75">
      <c r="A199" s="17"/>
      <c r="B199" s="14"/>
      <c r="C199" s="12"/>
      <c r="D199" s="12"/>
      <c r="E199" s="12"/>
      <c r="F199" s="16"/>
      <c r="G199" s="14"/>
      <c r="H199" s="16"/>
      <c r="I199" s="16"/>
    </row>
    <row r="200" spans="1:9" s="30" customFormat="1" ht="12.75">
      <c r="A200" s="17"/>
      <c r="B200" s="13"/>
      <c r="C200" s="12"/>
      <c r="D200" s="12"/>
      <c r="E200" s="12"/>
      <c r="F200" s="16"/>
      <c r="G200" s="14"/>
      <c r="H200" s="16"/>
      <c r="I200" s="16"/>
    </row>
    <row r="201" spans="1:9" s="30" customFormat="1" ht="12.75">
      <c r="A201" s="17"/>
      <c r="B201" s="14"/>
      <c r="C201" s="12"/>
      <c r="D201" s="12"/>
      <c r="E201" s="12"/>
      <c r="F201" s="16"/>
      <c r="G201" s="14"/>
      <c r="H201" s="16"/>
      <c r="I201" s="16"/>
    </row>
    <row r="202" spans="1:9" s="30" customFormat="1" ht="12.75">
      <c r="A202" s="17"/>
      <c r="B202" s="14"/>
      <c r="C202" s="12"/>
      <c r="D202" s="12"/>
      <c r="E202" s="12"/>
      <c r="F202" s="16"/>
      <c r="G202" s="14"/>
      <c r="H202" s="16"/>
      <c r="I202" s="16"/>
    </row>
    <row r="203" spans="1:9" s="30" customFormat="1" ht="12.75">
      <c r="A203" s="17"/>
      <c r="B203" s="14"/>
      <c r="C203" s="12"/>
      <c r="D203" s="12"/>
      <c r="E203" s="12"/>
      <c r="F203" s="16"/>
      <c r="G203" s="14"/>
      <c r="H203" s="16"/>
      <c r="I203" s="16"/>
    </row>
    <row r="204" spans="1:9" s="30" customFormat="1" ht="12.75">
      <c r="A204" s="17"/>
      <c r="B204" s="14"/>
      <c r="C204" s="12"/>
      <c r="D204" s="12"/>
      <c r="E204" s="12"/>
      <c r="F204" s="16"/>
      <c r="G204" s="14"/>
      <c r="H204" s="16"/>
      <c r="I204" s="16"/>
    </row>
    <row r="205" spans="1:9" s="30" customFormat="1" ht="12.75">
      <c r="A205" s="17"/>
      <c r="B205" s="14"/>
      <c r="C205" s="12"/>
      <c r="D205" s="12"/>
      <c r="E205" s="12"/>
      <c r="F205" s="16"/>
      <c r="G205" s="14"/>
      <c r="H205" s="16"/>
      <c r="I205" s="16"/>
    </row>
    <row r="206" spans="1:9" s="30" customFormat="1" ht="12.75">
      <c r="A206" s="17"/>
      <c r="B206" s="14"/>
      <c r="C206" s="12"/>
      <c r="D206" s="12"/>
      <c r="E206" s="12"/>
      <c r="F206" s="16"/>
      <c r="G206" s="14"/>
      <c r="H206" s="16"/>
      <c r="I206" s="16"/>
    </row>
    <row r="207" spans="1:9" s="30" customFormat="1" ht="12.75">
      <c r="A207" s="17"/>
      <c r="B207" s="14"/>
      <c r="C207" s="12"/>
      <c r="D207" s="12"/>
      <c r="E207" s="12"/>
      <c r="F207" s="16"/>
      <c r="G207" s="14"/>
      <c r="H207" s="16"/>
      <c r="I207" s="16"/>
    </row>
    <row r="208" spans="1:13" s="8" customFormat="1" ht="12.75">
      <c r="A208" s="17"/>
      <c r="B208" s="14"/>
      <c r="C208" s="12"/>
      <c r="D208" s="12"/>
      <c r="E208" s="12"/>
      <c r="F208" s="16"/>
      <c r="G208" s="14"/>
      <c r="H208" s="16"/>
      <c r="I208" s="16"/>
      <c r="J208" s="30"/>
      <c r="K208" s="30"/>
      <c r="L208" s="30"/>
      <c r="M208" s="30"/>
    </row>
    <row r="209" spans="1:13" s="26" customFormat="1" ht="15">
      <c r="A209" s="17"/>
      <c r="B209" s="14"/>
      <c r="C209" s="12"/>
      <c r="D209" s="12"/>
      <c r="E209" s="12"/>
      <c r="F209" s="16"/>
      <c r="G209" s="14"/>
      <c r="H209" s="16"/>
      <c r="I209" s="16"/>
      <c r="J209" s="30"/>
      <c r="K209" s="30"/>
      <c r="L209" s="30"/>
      <c r="M209" s="30"/>
    </row>
    <row r="210" spans="1:13" s="24" customFormat="1" ht="15">
      <c r="A210" s="19"/>
      <c r="B210" s="14"/>
      <c r="C210" s="14"/>
      <c r="D210" s="14"/>
      <c r="E210" s="14"/>
      <c r="F210" s="14"/>
      <c r="G210" s="14"/>
      <c r="H210" s="14"/>
      <c r="I210" s="14"/>
      <c r="J210" s="8"/>
      <c r="K210" s="8"/>
      <c r="L210" s="8"/>
      <c r="M210" s="8"/>
    </row>
    <row r="211" spans="1:13" ht="15">
      <c r="A211" s="27"/>
      <c r="B211" s="25"/>
      <c r="C211" s="25"/>
      <c r="D211" s="25"/>
      <c r="E211" s="25"/>
      <c r="F211" s="25"/>
      <c r="G211" s="25"/>
      <c r="H211" s="25"/>
      <c r="I211" s="25"/>
      <c r="J211" s="26"/>
      <c r="K211" s="26"/>
      <c r="L211" s="26"/>
      <c r="M211" s="26"/>
    </row>
    <row r="212" spans="1:13" ht="15">
      <c r="A212" s="29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</row>
    <row r="222" spans="3:5" ht="12.75">
      <c r="C222" s="1"/>
      <c r="D222" s="1"/>
      <c r="E222" s="1"/>
    </row>
    <row r="224" spans="1:5" ht="12.75">
      <c r="A224" s="7"/>
      <c r="B224" s="3"/>
      <c r="C224" s="1"/>
      <c r="D224" s="1"/>
      <c r="E224" s="1"/>
    </row>
    <row r="225" spans="1:5" ht="12.75">
      <c r="A225" s="7"/>
      <c r="B225" s="3"/>
      <c r="C225" s="1"/>
      <c r="D225" s="1"/>
      <c r="E225" s="1"/>
    </row>
    <row r="226" spans="1:5" ht="12.75">
      <c r="A226" s="7"/>
      <c r="B226" s="5"/>
      <c r="C226" s="1"/>
      <c r="D226" s="1"/>
      <c r="E226" s="1"/>
    </row>
  </sheetData>
  <sheetProtection/>
  <printOptions horizontalCentered="1" verticalCentered="1"/>
  <pageMargins left="0.75" right="0.75" top="0.79" bottom="0.85" header="0.5" footer="0.5"/>
  <pageSetup fitToHeight="1" fitToWidth="1" horizontalDpi="600" verticalDpi="600" orientation="portrait" paperSize="119" scale="54" r:id="rId1"/>
  <rowBreaks count="2" manualBreakCount="2">
    <brk id="148" max="13" man="1"/>
    <brk id="19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mpadilla</dc:creator>
  <cp:keywords/>
  <dc:description/>
  <cp:lastModifiedBy>kfitzgerald</cp:lastModifiedBy>
  <cp:lastPrinted>2012-08-01T21:04:21Z</cp:lastPrinted>
  <dcterms:created xsi:type="dcterms:W3CDTF">2007-03-19T21:55:53Z</dcterms:created>
  <dcterms:modified xsi:type="dcterms:W3CDTF">2014-06-04T14:44:50Z</dcterms:modified>
  <cp:category/>
  <cp:version/>
  <cp:contentType/>
  <cp:contentStatus/>
</cp:coreProperties>
</file>