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Debt/FY 2022/"/>
    </mc:Choice>
  </mc:AlternateContent>
  <xr:revisionPtr revIDLastSave="0" documentId="8_{A1C19C5A-4960-4A5C-BEA5-599456F36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 l="1"/>
  <c r="D6" i="1"/>
  <c r="D3" i="1"/>
  <c r="D4" i="1"/>
</calcChain>
</file>

<file path=xl/sharedStrings.xml><?xml version="1.0" encoding="utf-8"?>
<sst xmlns="http://schemas.openxmlformats.org/spreadsheetml/2006/main" count="5" uniqueCount="5">
  <si>
    <t>Total Outstanding Debt</t>
  </si>
  <si>
    <t>Fiscal Year</t>
  </si>
  <si>
    <t>Tax-        Supported Debt</t>
  </si>
  <si>
    <t>Revenue-Supported Debt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</si>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</sst>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1" xfId="1" applyNumberFormat="1" applyFont="1" applyBorder="1"/>
    <xf numFmtId="0" fontId="0" fillId="0" borderId="2" xfId="0" applyBorder="1"/>
    <xf numFmtId="0" fontId="0" fillId="0" borderId="4" xfId="0" applyBorder="1"/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1" fontId="0" fillId="0" borderId="3" xfId="2" applyNumberFormat="1" applyFont="1" applyBorder="1"/>
    <xf numFmtId="0" fontId="0" fillId="0" borderId="13" xfId="0" applyBorder="1"/>
    <xf numFmtId="164" fontId="0" fillId="0" borderId="14" xfId="1" applyNumberFormat="1" applyFont="1" applyBorder="1"/>
    <xf numFmtId="41" fontId="0" fillId="0" borderId="15" xfId="2" applyNumberFormat="1" applyFont="1" applyBorder="1"/>
    <xf numFmtId="164" fontId="0" fillId="0" borderId="5" xfId="1" applyNumberFormat="1" applyFont="1" applyFill="1" applyBorder="1"/>
    <xf numFmtId="164" fontId="0" fillId="0" borderId="0" xfId="1" applyNumberFormat="1" applyFont="1" applyFill="1" applyBorder="1"/>
    <xf numFmtId="41" fontId="0" fillId="0" borderId="0" xfId="2" applyNumberFormat="1" applyFont="1" applyFill="1" applyBorder="1"/>
    <xf numFmtId="41" fontId="0" fillId="0" borderId="6" xfId="2" applyNumberFormat="1" applyFon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E13" sqref="E13"/>
    </sheetView>
  </sheetViews>
  <sheetFormatPr defaultRowHeight="15"/>
  <cols>
    <col min="1" max="1" width="10.28515625" bestFit="1" customWidth="1"/>
    <col min="2" max="4" width="14.85546875" customWidth="1"/>
    <col min="6" max="6" width="13.140625" bestFit="1" customWidth="1"/>
  </cols>
  <sheetData>
    <row r="1" spans="1:4" ht="21.75" thickBot="1">
      <c r="A1" s="15" t="s">
        <v>0</v>
      </c>
      <c r="B1" s="16"/>
      <c r="C1" s="16"/>
      <c r="D1" s="17"/>
    </row>
    <row r="2" spans="1:4" ht="45">
      <c r="A2" s="4" t="s">
        <v>1</v>
      </c>
      <c r="B2" s="5" t="s">
        <v>2</v>
      </c>
      <c r="C2" s="5" t="s">
        <v>3</v>
      </c>
      <c r="D2" s="6" t="s">
        <v>4</v>
      </c>
    </row>
    <row r="3" spans="1:4">
      <c r="A3" s="2">
        <v>2018</v>
      </c>
      <c r="B3" s="1">
        <v>196740037</v>
      </c>
      <c r="C3" s="1">
        <v>101410000</v>
      </c>
      <c r="D3" s="7">
        <f>B3+C3</f>
        <v>298150037</v>
      </c>
    </row>
    <row r="4" spans="1:4">
      <c r="A4" s="2">
        <v>2019</v>
      </c>
      <c r="B4" s="1">
        <v>219270757</v>
      </c>
      <c r="C4" s="1">
        <v>115330000</v>
      </c>
      <c r="D4" s="7">
        <f>B4+C4</f>
        <v>334600757</v>
      </c>
    </row>
    <row r="5" spans="1:4">
      <c r="A5" s="8">
        <v>2020</v>
      </c>
      <c r="B5" s="9">
        <v>240139238</v>
      </c>
      <c r="C5" s="9">
        <v>107755000</v>
      </c>
      <c r="D5" s="10">
        <v>334600757</v>
      </c>
    </row>
    <row r="6" spans="1:4">
      <c r="A6" s="8">
        <v>2021</v>
      </c>
      <c r="B6" s="9">
        <v>282374069</v>
      </c>
      <c r="C6" s="9">
        <v>119600000</v>
      </c>
      <c r="D6" s="10">
        <f>+B6+C6</f>
        <v>401974069</v>
      </c>
    </row>
    <row r="7" spans="1:4" ht="15.75" thickBot="1">
      <c r="A7" s="3">
        <v>2022</v>
      </c>
      <c r="B7" s="11">
        <v>319512040</v>
      </c>
      <c r="C7" s="11">
        <f>113085000+27000000</f>
        <v>140085000</v>
      </c>
      <c r="D7" s="14">
        <f>+B7+C7</f>
        <v>459597040</v>
      </c>
    </row>
    <row r="8" spans="1:4">
      <c r="B8" s="12"/>
      <c r="C8" s="12"/>
      <c r="D8" s="13"/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6" ma:contentTypeDescription="Create a new document." ma:contentTypeScope="" ma:versionID="5cf325d417fce64325fd467ca86f6b1b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bde6e1ee0ffa051e75a633633f0ca8bf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94F39-135D-45D9-A979-C5EE1BB8AD74}"/>
</file>

<file path=customXml/itemProps2.xml><?xml version="1.0" encoding="utf-8"?>
<ds:datastoreItem xmlns:ds="http://schemas.openxmlformats.org/officeDocument/2006/customXml" ds:itemID="{35A185B2-299F-4A50-A150-09543DB1465C}"/>
</file>

<file path=customXml/itemProps3.xml><?xml version="1.0" encoding="utf-8"?>
<ds:datastoreItem xmlns:ds="http://schemas.openxmlformats.org/officeDocument/2006/customXml" ds:itemID="{71433E8D-EF5F-44DB-A024-DA5989058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Haines</dc:creator>
  <cp:keywords/>
  <dc:description/>
  <cp:lastModifiedBy>Liana Ellison</cp:lastModifiedBy>
  <cp:revision/>
  <dcterms:created xsi:type="dcterms:W3CDTF">2017-05-22T22:24:02Z</dcterms:created>
  <dcterms:modified xsi:type="dcterms:W3CDTF">2023-03-21T19:46:53Z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