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Debt Service/Mandatory Reporting/2023/"/>
    </mc:Choice>
  </mc:AlternateContent>
  <xr:revisionPtr revIDLastSave="13" documentId="8_{884CB871-097D-4B40-984F-B2BE516945F7}" xr6:coauthVersionLast="47" xr6:coauthVersionMax="47" xr10:uidLastSave="{29F94DA8-FA5E-49C3-97F5-8D4554F1879E}"/>
  <bookViews>
    <workbookView xWindow="-120" yWindow="-120" windowWidth="29040" windowHeight="15840" xr2:uid="{00000000-000D-0000-FFFF-FFFF00000000}"/>
  </bookViews>
  <sheets>
    <sheet name="Bond Authorization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6" i="4"/>
  <c r="D8" i="4"/>
  <c r="F8" i="4" l="1"/>
  <c r="E8" i="4"/>
</calcChain>
</file>

<file path=xl/sharedStrings.xml><?xml version="1.0" encoding="utf-8"?>
<sst xmlns="http://schemas.openxmlformats.org/spreadsheetml/2006/main" count="13" uniqueCount="13">
  <si>
    <t>City of Round Rock, TX</t>
  </si>
  <si>
    <t>General Obligation Bond Authorization Unissued Balances</t>
  </si>
  <si>
    <t>Purpose</t>
  </si>
  <si>
    <t>Authorization Date</t>
  </si>
  <si>
    <t>Amount Authorized</t>
  </si>
  <si>
    <t>Prior Issuance</t>
  </si>
  <si>
    <t>Balance Unissued</t>
  </si>
  <si>
    <t>Total General Obligation Bonds</t>
  </si>
  <si>
    <t>as of September 30, 2023</t>
  </si>
  <si>
    <t>Proposition A</t>
  </si>
  <si>
    <t>Proposition B</t>
  </si>
  <si>
    <t>Parks, Recreation, &amp; Sports</t>
  </si>
  <si>
    <t>Public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</si>
</sst>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42" fontId="3" fillId="0" borderId="1" xfId="0" applyNumberFormat="1" applyFont="1" applyBorder="1"/>
    <xf numFmtId="41" fontId="3" fillId="0" borderId="1" xfId="0" applyNumberFormat="1" applyFont="1" applyBorder="1"/>
    <xf numFmtId="0" fontId="3" fillId="0" borderId="2" xfId="0" applyFont="1" applyBorder="1"/>
    <xf numFmtId="42" fontId="3" fillId="0" borderId="3" xfId="0" applyNumberFormat="1" applyFont="1" applyBorder="1"/>
    <xf numFmtId="41" fontId="3" fillId="0" borderId="3" xfId="0" applyNumberFormat="1" applyFont="1" applyBorder="1"/>
    <xf numFmtId="0" fontId="1" fillId="2" borderId="4" xfId="0" applyFont="1" applyFill="1" applyBorder="1"/>
    <xf numFmtId="0" fontId="1" fillId="2" borderId="5" xfId="0" applyFont="1" applyFill="1" applyBorder="1"/>
    <xf numFmtId="42" fontId="1" fillId="2" borderId="5" xfId="0" applyNumberFormat="1" applyFont="1" applyFill="1" applyBorder="1"/>
    <xf numFmtId="42" fontId="1" fillId="2" borderId="6" xfId="0" applyNumberFormat="1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 wrapText="1"/>
    </xf>
    <xf numFmtId="3" fontId="1" fillId="2" borderId="8" xfId="0" applyNumberFormat="1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showGridLines="0" tabSelected="1" workbookViewId="0">
      <selection activeCell="E8" sqref="E8"/>
    </sheetView>
  </sheetViews>
  <sheetFormatPr defaultRowHeight="14.25" x14ac:dyDescent="0.2"/>
  <cols>
    <col min="1" max="1" width="13.25" customWidth="1"/>
    <col min="2" max="2" width="25.875" bestFit="1" customWidth="1"/>
    <col min="3" max="3" width="14.25" customWidth="1"/>
    <col min="4" max="4" width="14.75" bestFit="1" customWidth="1"/>
    <col min="5" max="6" width="14.75" style="1" bestFit="1" customWidth="1"/>
    <col min="7" max="7" width="13.625" style="1" customWidth="1"/>
    <col min="8" max="8" width="14.75" style="1" bestFit="1" customWidth="1"/>
  </cols>
  <sheetData>
    <row r="1" spans="1:8" ht="20.25" x14ac:dyDescent="0.3">
      <c r="A1" s="22" t="s">
        <v>0</v>
      </c>
      <c r="B1" s="22"/>
      <c r="C1" s="22"/>
      <c r="D1" s="22"/>
      <c r="E1" s="22"/>
      <c r="F1" s="22"/>
      <c r="G1" s="4"/>
      <c r="H1" s="4"/>
    </row>
    <row r="2" spans="1:8" ht="15.75" x14ac:dyDescent="0.25">
      <c r="A2" s="23" t="s">
        <v>1</v>
      </c>
      <c r="B2" s="23"/>
      <c r="C2" s="23"/>
      <c r="D2" s="23"/>
      <c r="E2" s="23"/>
      <c r="F2" s="23"/>
      <c r="G2" s="5"/>
      <c r="H2" s="5"/>
    </row>
    <row r="3" spans="1:8" ht="15.75" x14ac:dyDescent="0.25">
      <c r="A3" s="23" t="s">
        <v>8</v>
      </c>
      <c r="B3" s="23"/>
      <c r="C3" s="23"/>
      <c r="D3" s="23"/>
      <c r="E3" s="23"/>
      <c r="F3" s="23"/>
      <c r="G3" s="5"/>
      <c r="H3" s="5"/>
    </row>
    <row r="4" spans="1:8" ht="15.75" thickBot="1" x14ac:dyDescent="0.25">
      <c r="A4" s="2"/>
      <c r="B4" s="2"/>
      <c r="C4" s="2"/>
      <c r="D4" s="2"/>
      <c r="E4" s="3"/>
      <c r="F4" s="3"/>
      <c r="G4" s="3"/>
      <c r="H4" s="3"/>
    </row>
    <row r="5" spans="1:8" ht="32.25" thickBot="1" x14ac:dyDescent="0.3">
      <c r="A5" s="17"/>
      <c r="B5" s="18" t="s">
        <v>2</v>
      </c>
      <c r="C5" s="19" t="s">
        <v>3</v>
      </c>
      <c r="D5" s="19" t="s">
        <v>4</v>
      </c>
      <c r="E5" s="20" t="s">
        <v>5</v>
      </c>
      <c r="F5" s="21" t="s">
        <v>6</v>
      </c>
      <c r="G5"/>
      <c r="H5"/>
    </row>
    <row r="6" spans="1:8" ht="22.5" customHeight="1" x14ac:dyDescent="0.2">
      <c r="A6" s="10" t="s">
        <v>9</v>
      </c>
      <c r="B6" s="6" t="s">
        <v>11</v>
      </c>
      <c r="C6" s="7">
        <v>45052</v>
      </c>
      <c r="D6" s="8">
        <v>230000000</v>
      </c>
      <c r="E6" s="8">
        <v>0</v>
      </c>
      <c r="F6" s="11">
        <f>D6-E6</f>
        <v>230000000</v>
      </c>
      <c r="G6"/>
      <c r="H6"/>
    </row>
    <row r="7" spans="1:8" ht="22.5" customHeight="1" x14ac:dyDescent="0.2">
      <c r="A7" s="10" t="s">
        <v>10</v>
      </c>
      <c r="B7" s="6" t="s">
        <v>12</v>
      </c>
      <c r="C7" s="7">
        <v>45052</v>
      </c>
      <c r="D7" s="9">
        <v>44000000</v>
      </c>
      <c r="E7" s="9">
        <v>0</v>
      </c>
      <c r="F7" s="12">
        <f>D7-E7</f>
        <v>44000000</v>
      </c>
      <c r="G7"/>
      <c r="H7"/>
    </row>
    <row r="8" spans="1:8" ht="22.5" customHeight="1" thickBot="1" x14ac:dyDescent="0.3">
      <c r="A8" s="13" t="s">
        <v>7</v>
      </c>
      <c r="B8" s="14"/>
      <c r="C8" s="14"/>
      <c r="D8" s="15">
        <f>SUM(D6:D7)</f>
        <v>274000000</v>
      </c>
      <c r="E8" s="15">
        <f>SUM(E6:E7)</f>
        <v>0</v>
      </c>
      <c r="F8" s="16">
        <f>SUM(F6:F7)</f>
        <v>274000000</v>
      </c>
      <c r="G8"/>
      <c r="H8"/>
    </row>
    <row r="9" spans="1:8" x14ac:dyDescent="0.2">
      <c r="G9"/>
      <c r="H9"/>
    </row>
  </sheetData>
  <mergeCells count="3">
    <mergeCell ref="A1:F1"/>
    <mergeCell ref="A2:F2"/>
    <mergeCell ref="A3:F3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8" ma:contentTypeDescription="Create a new document." ma:contentTypeScope="" ma:versionID="d47d11052112e9ba9b857b708cbf0580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3a002e3308828f76e02ae64d9281f2e9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18A988-04D5-46FD-B374-B54973E42C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D18AB3-D500-4AED-867B-9BAE0F7D6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D441C-E8DC-43D5-885D-1AB1CAA001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b4d396-253e-4f3e-a9a9-94dca28b00ba"/>
    <ds:schemaRef ds:uri="5b1acadb-21fe-49d4-9115-06a8879e70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 Authorizations</vt:lpstr>
    </vt:vector>
  </TitlesOfParts>
  <Manager/>
  <Company>Corr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Klosterboer</dc:creator>
  <cp:keywords/>
  <dc:description/>
  <cp:lastModifiedBy>Lisa Haines</cp:lastModifiedBy>
  <cp:revision/>
  <cp:lastPrinted>2024-02-05T20:04:56Z</cp:lastPrinted>
  <dcterms:created xsi:type="dcterms:W3CDTF">2016-08-31T19:54:30Z</dcterms:created>
  <dcterms:modified xsi:type="dcterms:W3CDTF">2024-02-05T20:04:58Z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