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roundrocktexas.sharepoint.com/sites/FIN-FinDiv/Division Files/Transparency Stars/Debt/FY 2024/"/>
    </mc:Choice>
  </mc:AlternateContent>
  <xr:revisionPtr revIDLastSave="24" documentId="8_{C4F6A647-2F90-4821-A001-8ADEA94C7088}" xr6:coauthVersionLast="47" xr6:coauthVersionMax="47" xr10:uidLastSave="{C45D7C55-09A6-43F2-A736-EDDBBADEC009}"/>
  <bookViews>
    <workbookView xWindow="-120" yWindow="-120" windowWidth="29040" windowHeight="15720" xr2:uid="{00000000-000D-0000-FFFF-FFFF00000000}"/>
  </bookViews>
  <sheets>
    <sheet name="Bond Authorizations" sheetId="4" r:id="rId1"/>
  </sheets>
  <definedNames>
    <definedName name="_xlnm.Print_Area" localSheetId="0">'Bond Authorizations'!$A$1:$G$20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4" l="1"/>
  <c r="G6" i="4" s="1"/>
  <c r="G7" i="4"/>
  <c r="E8" i="4"/>
  <c r="G8" i="4" l="1"/>
  <c r="F8" i="4"/>
</calcChain>
</file>

<file path=xl/sharedStrings.xml><?xml version="1.0" encoding="utf-8"?>
<sst xmlns="http://schemas.openxmlformats.org/spreadsheetml/2006/main" count="13" uniqueCount="13">
  <si>
    <t>Purpose</t>
  </si>
  <si>
    <t>City of Round Rock, TX</t>
  </si>
  <si>
    <t>General Obligation Bond Authorization Unissued Balances</t>
  </si>
  <si>
    <t>Authorization Date</t>
  </si>
  <si>
    <t>Amount Authorized</t>
  </si>
  <si>
    <t>Prior Issuance</t>
  </si>
  <si>
    <t>Balance Unissued</t>
  </si>
  <si>
    <t>Total General Obligation Bonds</t>
  </si>
  <si>
    <t>Proposition A</t>
  </si>
  <si>
    <t>Proposition B</t>
  </si>
  <si>
    <t>Parks, Recreation &amp; Sports</t>
  </si>
  <si>
    <t>Public Safety</t>
  </si>
  <si>
    <t>as of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</si>
</sst>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</numFmts>
  <fonts count="5" x14ac:knownFonts="1"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rgb="FFFF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0" fontId="2" fillId="0" borderId="0" xfId="0" applyFont="1"/>
    <xf numFmtId="0" fontId="1" fillId="0" borderId="0" xfId="0" applyFont="1"/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42" fontId="3" fillId="0" borderId="1" xfId="0" applyNumberFormat="1" applyFont="1" applyBorder="1"/>
    <xf numFmtId="41" fontId="3" fillId="0" borderId="1" xfId="0" applyNumberFormat="1" applyFont="1" applyBorder="1"/>
    <xf numFmtId="0" fontId="3" fillId="0" borderId="2" xfId="0" applyFont="1" applyBorder="1"/>
    <xf numFmtId="42" fontId="3" fillId="0" borderId="3" xfId="0" applyNumberFormat="1" applyFont="1" applyBorder="1"/>
    <xf numFmtId="41" fontId="3" fillId="0" borderId="3" xfId="0" applyNumberFormat="1" applyFont="1" applyBorder="1"/>
    <xf numFmtId="0" fontId="1" fillId="2" borderId="4" xfId="0" applyFont="1" applyFill="1" applyBorder="1"/>
    <xf numFmtId="0" fontId="1" fillId="2" borderId="5" xfId="0" applyFont="1" applyFill="1" applyBorder="1"/>
    <xf numFmtId="42" fontId="1" fillId="2" borderId="5" xfId="0" applyNumberFormat="1" applyFont="1" applyFill="1" applyBorder="1"/>
    <xf numFmtId="42" fontId="1" fillId="2" borderId="6" xfId="0" applyNumberFormat="1" applyFont="1" applyFill="1" applyBorder="1"/>
    <xf numFmtId="0" fontId="3" fillId="2" borderId="7" xfId="0" applyFont="1" applyFill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horizontal="center" wrapText="1"/>
    </xf>
    <xf numFmtId="3" fontId="1" fillId="2" borderId="8" xfId="0" applyNumberFormat="1" applyFont="1" applyFill="1" applyBorder="1" applyAlignment="1">
      <alignment horizontal="center" wrapText="1"/>
    </xf>
    <xf numFmtId="3" fontId="1" fillId="2" borderId="9" xfId="0" applyNumberFormat="1" applyFont="1" applyFill="1" applyBorder="1" applyAlignment="1">
      <alignment horizontal="center" wrapText="1"/>
    </xf>
    <xf numFmtId="0" fontId="4" fillId="0" borderId="0" xfId="0" applyFont="1"/>
    <xf numFmtId="6" fontId="3" fillId="0" borderId="1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</xdr:row>
      <xdr:rowOff>0</xdr:rowOff>
    </xdr:from>
    <xdr:to>
      <xdr:col>18</xdr:col>
      <xdr:colOff>343942</xdr:colOff>
      <xdr:row>10</xdr:row>
      <xdr:rowOff>152589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807993-1B5A-9C0A-22F7-63AF62BEE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9650" y="1266825"/>
          <a:ext cx="7468642" cy="1352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9"/>
  <sheetViews>
    <sheetView showGridLines="0" tabSelected="1" workbookViewId="0">
      <selection activeCell="G23" sqref="G23"/>
    </sheetView>
  </sheetViews>
  <sheetFormatPr defaultRowHeight="14.25" x14ac:dyDescent="0.2"/>
  <cols>
    <col min="1" max="1" width="2.625" customWidth="1"/>
    <col min="2" max="2" width="13.25" customWidth="1"/>
    <col min="3" max="3" width="25.25" bestFit="1" customWidth="1"/>
    <col min="4" max="4" width="14.25" customWidth="1"/>
    <col min="5" max="5" width="14.75" bestFit="1" customWidth="1"/>
    <col min="6" max="7" width="14.75" style="1" bestFit="1" customWidth="1"/>
    <col min="8" max="8" width="13.625" style="1" customWidth="1"/>
    <col min="9" max="9" width="14.75" style="1" bestFit="1" customWidth="1"/>
  </cols>
  <sheetData>
    <row r="1" spans="2:9" ht="20.25" x14ac:dyDescent="0.3">
      <c r="B1" s="24" t="s">
        <v>1</v>
      </c>
      <c r="C1" s="24"/>
      <c r="D1" s="24"/>
      <c r="E1" s="24"/>
      <c r="F1" s="24"/>
      <c r="G1" s="24"/>
      <c r="H1" s="4"/>
      <c r="I1" s="4"/>
    </row>
    <row r="2" spans="2:9" ht="15.75" x14ac:dyDescent="0.25">
      <c r="B2" s="25" t="s">
        <v>2</v>
      </c>
      <c r="C2" s="25"/>
      <c r="D2" s="25"/>
      <c r="E2" s="25"/>
      <c r="F2" s="25"/>
      <c r="G2" s="25"/>
      <c r="H2" s="5"/>
      <c r="I2" s="5"/>
    </row>
    <row r="3" spans="2:9" ht="15.75" x14ac:dyDescent="0.25">
      <c r="B3" s="25" t="s">
        <v>12</v>
      </c>
      <c r="C3" s="25"/>
      <c r="D3" s="25"/>
      <c r="E3" s="25"/>
      <c r="F3" s="25"/>
      <c r="G3" s="25"/>
      <c r="H3" s="5"/>
      <c r="I3" s="5"/>
    </row>
    <row r="4" spans="2:9" ht="15.75" thickBot="1" x14ac:dyDescent="0.25">
      <c r="B4" s="2"/>
      <c r="C4" s="2"/>
      <c r="D4" s="22"/>
      <c r="E4" s="2"/>
      <c r="F4" s="3"/>
      <c r="G4" s="3"/>
      <c r="H4" s="3"/>
      <c r="I4" s="3"/>
    </row>
    <row r="5" spans="2:9" ht="32.25" thickBot="1" x14ac:dyDescent="0.3">
      <c r="B5" s="17"/>
      <c r="C5" s="18" t="s">
        <v>0</v>
      </c>
      <c r="D5" s="19" t="s">
        <v>3</v>
      </c>
      <c r="E5" s="19" t="s">
        <v>4</v>
      </c>
      <c r="F5" s="20" t="s">
        <v>5</v>
      </c>
      <c r="G5" s="21" t="s">
        <v>6</v>
      </c>
      <c r="H5"/>
      <c r="I5"/>
    </row>
    <row r="6" spans="2:9" ht="22.5" customHeight="1" x14ac:dyDescent="0.2">
      <c r="B6" s="10" t="s">
        <v>8</v>
      </c>
      <c r="C6" s="6" t="s">
        <v>10</v>
      </c>
      <c r="D6" s="7">
        <v>45052</v>
      </c>
      <c r="E6" s="23">
        <v>230000000</v>
      </c>
      <c r="F6" s="8">
        <f>10000000+90000000</f>
        <v>100000000</v>
      </c>
      <c r="G6" s="11">
        <f>E6-F6</f>
        <v>130000000</v>
      </c>
      <c r="H6"/>
      <c r="I6"/>
    </row>
    <row r="7" spans="2:9" ht="22.5" customHeight="1" x14ac:dyDescent="0.2">
      <c r="B7" s="10" t="s">
        <v>9</v>
      </c>
      <c r="C7" s="6" t="s">
        <v>11</v>
      </c>
      <c r="D7" s="7">
        <v>45052</v>
      </c>
      <c r="E7" s="9">
        <v>44000000</v>
      </c>
      <c r="F7" s="9">
        <v>10000000</v>
      </c>
      <c r="G7" s="12">
        <f>E7-F7</f>
        <v>34000000</v>
      </c>
      <c r="H7"/>
      <c r="I7"/>
    </row>
    <row r="8" spans="2:9" ht="22.5" customHeight="1" thickBot="1" x14ac:dyDescent="0.3">
      <c r="B8" s="13" t="s">
        <v>7</v>
      </c>
      <c r="C8" s="14"/>
      <c r="D8" s="14"/>
      <c r="E8" s="15">
        <f>SUM(E6:E7)</f>
        <v>274000000</v>
      </c>
      <c r="F8" s="15">
        <f>SUM(F6:F7)</f>
        <v>110000000</v>
      </c>
      <c r="G8" s="16">
        <f>SUM(G6:G7)</f>
        <v>164000000</v>
      </c>
      <c r="H8"/>
      <c r="I8"/>
    </row>
    <row r="9" spans="2:9" x14ac:dyDescent="0.2">
      <c r="H9"/>
      <c r="I9"/>
    </row>
  </sheetData>
  <mergeCells count="3">
    <mergeCell ref="B1:G1"/>
    <mergeCell ref="B2:G2"/>
    <mergeCell ref="B3:G3"/>
  </mergeCells>
  <pageMargins left="0.7" right="0.7" top="0.75" bottom="0.75" header="0.3" footer="0.3"/>
  <pageSetup scale="8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42b4d396-253e-4f3e-a9a9-94dca28b00ba" xsi:nil="true"/>
    <lcf76f155ced4ddcb4097134ff3c332f xmlns="5b1acadb-21fe-49d4-9115-06a8879e708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17F271CE5E004CA351383BD96CAC3F" ma:contentTypeVersion="19" ma:contentTypeDescription="Create a new document." ma:contentTypeScope="" ma:versionID="7e07e41e44b6d9893cb93ac9fadc2aa1">
  <xsd:schema xmlns:xsd="http://www.w3.org/2001/XMLSchema" xmlns:xs="http://www.w3.org/2001/XMLSchema" xmlns:p="http://schemas.microsoft.com/office/2006/metadata/properties" xmlns:ns1="http://schemas.microsoft.com/sharepoint/v3" xmlns:ns2="5b1acadb-21fe-49d4-9115-06a8879e7081" xmlns:ns3="53c91f86-9685-4093-a492-6a5ff9ec6193" xmlns:ns4="42b4d396-253e-4f3e-a9a9-94dca28b00ba" targetNamespace="http://schemas.microsoft.com/office/2006/metadata/properties" ma:root="true" ma:fieldsID="f9e3ffc08476b0c06cfed8b8e3b54b51" ns1:_="" ns2:_="" ns3:_="" ns4:_="">
    <xsd:import namespace="http://schemas.microsoft.com/sharepoint/v3"/>
    <xsd:import namespace="5b1acadb-21fe-49d4-9115-06a8879e7081"/>
    <xsd:import namespace="53c91f86-9685-4093-a492-6a5ff9ec6193"/>
    <xsd:import namespace="42b4d396-253e-4f3e-a9a9-94dca28b00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acadb-21fe-49d4-9115-06a8879e70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8affcb8-ac74-4065-8a9b-1a096d3821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91f86-9685-4093-a492-6a5ff9ec6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4d396-253e-4f3e-a9a9-94dca28b00b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ebdfc1a-bc9e-4d34-b8a3-de7d19dd0e39}" ma:internalName="TaxCatchAll" ma:showField="CatchAllData" ma:web="53c91f86-9685-4093-a492-6a5ff9ec61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FD441C-E8DC-43D5-885D-1AB1CAA0011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2b4d396-253e-4f3e-a9a9-94dca28b00ba"/>
    <ds:schemaRef ds:uri="5b1acadb-21fe-49d4-9115-06a8879e7081"/>
  </ds:schemaRefs>
</ds:datastoreItem>
</file>

<file path=customXml/itemProps2.xml><?xml version="1.0" encoding="utf-8"?>
<ds:datastoreItem xmlns:ds="http://schemas.openxmlformats.org/officeDocument/2006/customXml" ds:itemID="{4818A988-04D5-46FD-B374-B54973E42C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E540DF-C08D-47ED-AE4F-E26064193A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Bond Authorizations</vt:lpstr>
      <vt:lpstr>'Bond Authorizations'!Print_Area</vt:lpstr>
    </vt:vector>
  </TitlesOfParts>
  <Company>Corr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Kevin Klosterboer</dc:creator>
  <cp:lastModifiedBy>Tam Tran</cp:lastModifiedBy>
  <cp:lastPrinted>2025-07-01T16:02:36Z</cp:lastPrinted>
  <dcterms:created xsi:type="dcterms:W3CDTF">2016-08-31T19:54:30Z</dcterms:created>
  <dcterms:modified xsi:type="dcterms:W3CDTF">2026-02-05T22:32:06Z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0x0101003E17F271CE5E004CA351383BD96CAC3F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